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สรุปปอเนาะ" sheetId="1" r:id="rId1"/>
    <sheet name="อ.เมือง" sheetId="2" r:id="rId2"/>
    <sheet name="อ.ยี่งอ" sheetId="3" r:id="rId3"/>
    <sheet name="อ.บาเจาะ" sheetId="4" r:id="rId4"/>
    <sheet name="อ.รือเสาะ" sheetId="5" r:id="rId5"/>
    <sheet name="อ.ศรีสาคร" sheetId="6" r:id="rId6"/>
    <sheet name="อ.สุไหงโก-ลก" sheetId="7" r:id="rId7"/>
    <sheet name="อ.สุไหงปาดี" sheetId="8" r:id="rId8"/>
    <sheet name="อ.แว้ง" sheetId="9" r:id="rId9"/>
    <sheet name="อ.ตากใบ" sheetId="10" r:id="rId10"/>
    <sheet name="อ.สุคิริน" sheetId="11" r:id="rId11"/>
    <sheet name="อ.ระแงะ" sheetId="12" r:id="rId12"/>
    <sheet name="อ.จะแนะ" sheetId="13" r:id="rId13"/>
    <sheet name="อ.เจาะไอร้อง" sheetId="14" r:id="rId14"/>
  </sheets>
  <definedNames/>
  <calcPr fullCalcOnLoad="1"/>
</workbook>
</file>

<file path=xl/sharedStrings.xml><?xml version="1.0" encoding="utf-8"?>
<sst xmlns="http://schemas.openxmlformats.org/spreadsheetml/2006/main" count="888" uniqueCount="320">
  <si>
    <t>แบบสรุปจำนวนสถาบันศึกษาปอเนาะ</t>
  </si>
  <si>
    <t>สำนักงานการศึกษาเอกชนจังหวัดนราธิวาส  ประจำปีงบประมาณ  ๒๕๖๒ (ตามข้อมูล ๑ พฤษภาคม ๒๕๖๑)</t>
  </si>
  <si>
    <t>ที่</t>
  </si>
  <si>
    <t>อำเภอ</t>
  </si>
  <si>
    <t>จำนวนสถาบัน</t>
  </si>
  <si>
    <t>จำนวนโต๊ะครู / ผู้ช่วยโต๊ะครู</t>
  </si>
  <si>
    <t>จำนวนผู้เรียน</t>
  </si>
  <si>
    <t>ทั้งหมด</t>
  </si>
  <si>
    <t>ได้รับอุดหนุน</t>
  </si>
  <si>
    <t>ชาย</t>
  </si>
  <si>
    <t>หญิง</t>
  </si>
  <si>
    <t>รวม</t>
  </si>
  <si>
    <t>เมือง</t>
  </si>
  <si>
    <t>ยี่งอ</t>
  </si>
  <si>
    <t>บาเจาะ</t>
  </si>
  <si>
    <t>รือเสาะ</t>
  </si>
  <si>
    <t xml:space="preserve">ศรีสาคร </t>
  </si>
  <si>
    <t>สุไหงโก-ลก</t>
  </si>
  <si>
    <t>แว้ง</t>
  </si>
  <si>
    <t>ตากใบ</t>
  </si>
  <si>
    <t>สุคิริน</t>
  </si>
  <si>
    <t>สุไหงปาดี</t>
  </si>
  <si>
    <t>ระแงะ</t>
  </si>
  <si>
    <t>เจาะไอร้อง</t>
  </si>
  <si>
    <t>จะแนะ</t>
  </si>
  <si>
    <t>จำนวนสถาบัน (แยกตามขนาด)</t>
  </si>
  <si>
    <t>ขนาดเล็ก</t>
  </si>
  <si>
    <t>ขนาดกลาง</t>
  </si>
  <si>
    <t>ขนาดใหญ่</t>
  </si>
  <si>
    <t xml:space="preserve"> </t>
  </si>
  <si>
    <t>รายชื่อสถาบันศึกษาปอเนาะ ประจำปีงบประมาณ พ.ศ. ๒๕๖๒ (ตามข้อมูล ๑ พฤษภาคม ๒๕๖๑)</t>
  </si>
  <si>
    <t>สำนักงานการศึกษาเอกชนจังหวัดนราธิวาส  ( อำเภอเมือง )</t>
  </si>
  <si>
    <t>ชื่อสถาบันศึกษาปอเนาะ</t>
  </si>
  <si>
    <t>วุฒิการศึกษา</t>
  </si>
  <si>
    <t>โทรศัพท์</t>
  </si>
  <si>
    <t>ปีจดทะเบียน</t>
  </si>
  <si>
    <t>ที่ตั้ง</t>
  </si>
  <si>
    <t>จำนวนผู้สอน</t>
  </si>
  <si>
    <t>ขนาด</t>
  </si>
  <si>
    <t>ชื่อโต๊ะครู</t>
  </si>
  <si>
    <t>สามัญ</t>
  </si>
  <si>
    <t>ศาสนา</t>
  </si>
  <si>
    <t>หมู่</t>
  </si>
  <si>
    <t>ตำบล</t>
  </si>
  <si>
    <t>มะฮัดอัล-กุรอาน</t>
  </si>
  <si>
    <t>มะนังตายอ</t>
  </si>
  <si>
    <t>ใหญ่</t>
  </si>
  <si>
    <t>นายสามะ  บากา</t>
  </si>
  <si>
    <t>ป. 4</t>
  </si>
  <si>
    <t>ซานาวี</t>
  </si>
  <si>
    <t>08-9654-8055</t>
  </si>
  <si>
    <t>สนียะอิสลามวิทยา</t>
  </si>
  <si>
    <t>ลำภู</t>
  </si>
  <si>
    <t>นายมะหะหมัด  วาเต๊ะ</t>
  </si>
  <si>
    <t>ม.6 </t>
  </si>
  <si>
    <t>0-862953032</t>
  </si>
  <si>
    <t>วะอซุฏดีน</t>
  </si>
  <si>
    <t>กะลุวอ</t>
  </si>
  <si>
    <t>นายมูหัมมัดซอฟวาน  มะมิง</t>
  </si>
  <si>
    <t>ป.ตรี</t>
  </si>
  <si>
    <t>นูรุลอามาน</t>
  </si>
  <si>
    <t>บางปอ</t>
  </si>
  <si>
    <t>เล็ก</t>
  </si>
  <si>
    <t>นางสาวซามีฮะ  มะแซ</t>
  </si>
  <si>
    <t>ม.6</t>
  </si>
  <si>
    <t>0-872921465</t>
  </si>
  <si>
    <t>นัฮดอตุลซูบานียะฮ์</t>
  </si>
  <si>
    <t>นายอับดุลเล๊าะ  บือราเฮง</t>
  </si>
  <si>
    <t>0-841937162</t>
  </si>
  <si>
    <t>ดารุสซอลีฮีน</t>
  </si>
  <si>
    <t>29 /2/2551</t>
  </si>
  <si>
    <t>กะลุวอเหนือ</t>
  </si>
  <si>
    <t>นายมะดาโอ๊ะ  ยีดิง</t>
  </si>
  <si>
    <t>ป.5</t>
  </si>
  <si>
    <t>0-855829065</t>
  </si>
  <si>
    <t>สำนักงานการศึกษาเอกชนจังหวัดนราธิวาส  ( อำเภอศรีสาคร )</t>
  </si>
  <si>
    <t>ฟัตฮูเราะฆ์มาน</t>
  </si>
  <si>
    <t>ซากอ</t>
  </si>
  <si>
    <t>ศรีสาคร</t>
  </si>
  <si>
    <t>นายมะซารี  ยีมะยี</t>
  </si>
  <si>
    <t>ม.3</t>
  </si>
  <si>
    <t>0-813886890</t>
  </si>
  <si>
    <t>นูรูอิห์ซาน</t>
  </si>
  <si>
    <t>เชิงคิรี</t>
  </si>
  <si>
    <t>กลาง</t>
  </si>
  <si>
    <t>นายมือกือตา  นาวานิ</t>
  </si>
  <si>
    <t>-</t>
  </si>
  <si>
    <t>ปอเนาะ</t>
  </si>
  <si>
    <t>0-862945922</t>
  </si>
  <si>
    <t>อีคอบี</t>
  </si>
  <si>
    <t>081-097-1842</t>
  </si>
  <si>
    <t>ตะมะยูง</t>
  </si>
  <si>
    <t>นายมามะสุดี  วาแม</t>
  </si>
  <si>
    <t>ดารุลกุรอานอัลฮาซานียะห์</t>
  </si>
  <si>
    <t>นายมะหามะ  โต๊ะมิง</t>
  </si>
  <si>
    <t>084-3972482</t>
  </si>
  <si>
    <t>มะฮัดนูริลฮีดายะห์ *</t>
  </si>
  <si>
    <t>น.ส.ปัทมา บือราเฮ็ง</t>
  </si>
  <si>
    <t>๐๘ ๔๘๕๕ ๕๖๒๖</t>
  </si>
  <si>
    <t>สำนักงานการศึกษาเอกชนจังหวัดนราธิวาส  ( อำเภอสุไหงโก-ลก )</t>
  </si>
  <si>
    <t>ดารุลอาบีดีน</t>
  </si>
  <si>
    <t>มูโนะ</t>
  </si>
  <si>
    <t>นายมาหามุด     มะอาแซ</t>
  </si>
  <si>
    <t>0-896573952</t>
  </si>
  <si>
    <t>นูรุลฮูดา</t>
  </si>
  <si>
    <t>นายมะยาลี    อาแว</t>
  </si>
  <si>
    <t>ป.4</t>
  </si>
  <si>
    <t>0-810997909</t>
  </si>
  <si>
    <t>มัรดียะห์</t>
  </si>
  <si>
    <t>ปาเสมัส</t>
  </si>
  <si>
    <t>นายอาลี เสาร์วงค์</t>
  </si>
  <si>
    <t>0-816989218</t>
  </si>
  <si>
    <t>ฮายาตุซซอฮาบะห์</t>
  </si>
  <si>
    <t>ปูโยะ</t>
  </si>
  <si>
    <t>นายตาแย    เราะแลบา</t>
  </si>
  <si>
    <t>0-848566009</t>
  </si>
  <si>
    <t>เราเฎาะห์อัลฆอซาลี *</t>
  </si>
  <si>
    <t>เล็ก *</t>
  </si>
  <si>
    <t>นายมาหามะสะตา สะแปอิง</t>
  </si>
  <si>
    <t>ดารุสสาลาม</t>
  </si>
  <si>
    <t xml:space="preserve"> นายอุสมาน   รอยาลี</t>
  </si>
  <si>
    <t>มศ.3</t>
  </si>
  <si>
    <t>0-819638209</t>
  </si>
  <si>
    <t>อัลอุรวาตุลวุซกอย์</t>
  </si>
  <si>
    <t>นายมะยิ  สาแล๊ะ</t>
  </si>
  <si>
    <t>อัสสาอีดะห์</t>
  </si>
  <si>
    <t>นางสาวสามีเราะห์  หะมะ</t>
  </si>
  <si>
    <t>สำนักงานการศึกษาเอกชนจังหวัดนราธิวาส  ( อำเภอสุคิริน)</t>
  </si>
  <si>
    <t>มูฮำมาดีศึกษา</t>
  </si>
  <si>
    <t>ร่มไทร</t>
  </si>
  <si>
    <t>นายอาดหมาด หล้าหาบ</t>
  </si>
  <si>
    <t>นูรุลฮีดายะห์</t>
  </si>
  <si>
    <t>มาโมง</t>
  </si>
  <si>
    <t xml:space="preserve">       </t>
  </si>
  <si>
    <t>นายนิอุสมาน     กูโน</t>
  </si>
  <si>
    <t>0-807162647</t>
  </si>
  <si>
    <t>ตัมบีฮุลฆอฟีลีน *</t>
  </si>
  <si>
    <t>กลาง *</t>
  </si>
  <si>
    <t xml:space="preserve">น.ส.อามีเนาะ  วาเซ็ง </t>
  </si>
  <si>
    <t xml:space="preserve">รวม </t>
  </si>
  <si>
    <t>สำนักงานการศึกษาเอกชนจังหวัดนราธิวาส  ( อำเภอสุไหงปาดี)</t>
  </si>
  <si>
    <t>มิฟตาฮุลอิสลาม</t>
  </si>
  <si>
    <t>โต๊ะเด็ง</t>
  </si>
  <si>
    <t>นายโมฮำหมัดนูรดิน  เจะกูโน</t>
  </si>
  <si>
    <t>0-810997733</t>
  </si>
  <si>
    <t>มิฟตาฮุลญันนะฮ์</t>
  </si>
  <si>
    <t>ปะลุรู</t>
  </si>
  <si>
    <t>นายมะนาเซ    หะยีสาเมาะ</t>
  </si>
  <si>
    <t>ป.6</t>
  </si>
  <si>
    <t>0-813882361</t>
  </si>
  <si>
    <t>ดารุลอิสละห์ฮูดีนี</t>
  </si>
  <si>
    <t>สากอ</t>
  </si>
  <si>
    <t>นายมูฮำหมัดฟาฎีล หะยีมุคตาร์</t>
  </si>
  <si>
    <t xml:space="preserve">กีรออาตุลฟาลาฮฺ </t>
  </si>
  <si>
    <t> 4 /6 / 2558</t>
  </si>
  <si>
    <t>ปะลูรู</t>
  </si>
  <si>
    <t xml:space="preserve">กลาง </t>
  </si>
  <si>
    <t>นายสามีสี  บินบือราเฮง</t>
  </si>
  <si>
    <t>ดารุลอาบีดีน  โผลง</t>
  </si>
  <si>
    <t>0-869689621</t>
  </si>
  <si>
    <t>นางสาวไฟรุส มาหะมะ</t>
  </si>
  <si>
    <t>สำนักงานการศึกษาเอกชนจังหวัดนราธิวาส  ( อำเภอเจาะไอร้อง)</t>
  </si>
  <si>
    <t>อัลมูฮายีรีน</t>
  </si>
  <si>
    <t>บูกิต</t>
  </si>
  <si>
    <t>นายแวอูเซ็ง   แวยูโซ๊ะ</t>
  </si>
  <si>
    <t>ป.โท</t>
  </si>
  <si>
    <t>0-817488341</t>
  </si>
  <si>
    <t>ดารุลกุรอาน</t>
  </si>
  <si>
    <t>มะรือโบออก</t>
  </si>
  <si>
    <t>นายมุสตอปา  หะยีมะ</t>
  </si>
  <si>
    <t>มุตาวาวิต</t>
  </si>
  <si>
    <t>0-897394535</t>
  </si>
  <si>
    <t>มะอ์หัดฟัจรุลอิสลาม</t>
  </si>
  <si>
    <t>นายอับดุลฟัตตะห์  ยีอาแว</t>
  </si>
  <si>
    <t>0-894686703</t>
  </si>
  <si>
    <t>ดะวะห์ตุลอิสลามียะห์</t>
  </si>
  <si>
    <t>นางมัสเราะ  อาแวบือซา</t>
  </si>
  <si>
    <t xml:space="preserve">ม.6 </t>
  </si>
  <si>
    <t>สำนักงานการศึกษาเอกชนจังหวัดนราธิวาส  ( อำเภอจะแนะ)</t>
  </si>
  <si>
    <t>วาตอนียะห์</t>
  </si>
  <si>
    <t>ดุซงยอ</t>
  </si>
  <si>
    <t>นายมาหะมะ  เจ๊ะแต</t>
  </si>
  <si>
    <t>0-73589285</t>
  </si>
  <si>
    <t>ศาสตราวิทยา</t>
  </si>
  <si>
    <t>ช้างเผือก</t>
  </si>
  <si>
    <t>นายอาแว  วามะ</t>
  </si>
  <si>
    <t>0-872857033</t>
  </si>
  <si>
    <t>กอฮารูดิน</t>
  </si>
  <si>
    <t>นายหารูดิง  อาบู</t>
  </si>
  <si>
    <t>0-73511768</t>
  </si>
  <si>
    <t>สำนักงานการศึกษาเอกชนจังหวัดนราธิวาส  ( อำเภอยี่งอ )</t>
  </si>
  <si>
    <t>สันติศาสตน์อิสลาม</t>
  </si>
  <si>
    <t>นายอุสมาน  สนิ</t>
  </si>
  <si>
    <t>จอเบาะ</t>
  </si>
  <si>
    <t>อัตตัรบียะห์อัลอิสลามียะห์</t>
  </si>
  <si>
    <t>นายมะกอเซ็ง  ดอแน</t>
  </si>
  <si>
    <t>ฮีดายาตุลกรุอ่าน</t>
  </si>
  <si>
    <t>นายซูกิปลี  หะยีมะเซ็ง</t>
  </si>
  <si>
    <t>มะฮัดอาร์ซาดี</t>
  </si>
  <si>
    <t>นายเจะเด็ง  ดอเลาะ</t>
  </si>
  <si>
    <t>มัดรอซาตุลวาซีละห์</t>
  </si>
  <si>
    <t>นายลาเต๊ะ  หม๊ะนีลอ</t>
  </si>
  <si>
    <t>ปอนาะ</t>
  </si>
  <si>
    <t>ลุโบะบายะ</t>
  </si>
  <si>
    <t xml:space="preserve">ดารุลมุมีนีน </t>
  </si>
  <si>
    <t>นายอาหะมะ  อาแซ</t>
  </si>
  <si>
    <t>ม.ศ.3 </t>
  </si>
  <si>
    <t>ซานาวี </t>
  </si>
  <si>
    <t>ละหาร</t>
  </si>
  <si>
    <t>ดารุลฟุรกอน</t>
  </si>
  <si>
    <t>นายหาซันน์  เจ๊าะหมิ</t>
  </si>
  <si>
    <t>สำนักงานการศึกษาเอกชนจังหวัดนราธิวาส  ( อำเภอบาเจาะ )</t>
  </si>
  <si>
    <t>นัสรินวิทยา</t>
  </si>
  <si>
    <t>นายมะซุกรี  หะยีมะสาและ</t>
  </si>
  <si>
    <t>ปะลุกาสาเมาะ</t>
  </si>
  <si>
    <t>กูรอ่านกูเร๊าะฮ์ซับอียะห์</t>
  </si>
  <si>
    <t>นายอาหาหมัดซูเฮล  ยีลาดอ</t>
  </si>
  <si>
    <t>073-563102</t>
  </si>
  <si>
    <t>อัล - ฟุรกอน</t>
  </si>
  <si>
    <t>นายดอเล๊าะ  โอ๊ะหลง</t>
  </si>
  <si>
    <t>อนุปริญญา</t>
  </si>
  <si>
    <t>089-8790675</t>
  </si>
  <si>
    <t>ดารุลอูลูม</t>
  </si>
  <si>
    <t>นายอายิ  ดาฮามิ</t>
  </si>
  <si>
    <t>083-6559190</t>
  </si>
  <si>
    <t>บาเระใต้</t>
  </si>
  <si>
    <t>ดารุลเอ็นศอร์</t>
  </si>
  <si>
    <t>นายสะรอนิง   มาลอ</t>
  </si>
  <si>
    <t>089-2974261</t>
  </si>
  <si>
    <t>บาเระเหนือ</t>
  </si>
  <si>
    <t>บากูรอตุตตะลีมีลิลอุลูมีซซัรอียะห์</t>
  </si>
  <si>
    <t xml:space="preserve"> นายมะรอซี  แดเมาะเล็ง</t>
  </si>
  <si>
    <t>089-4654832</t>
  </si>
  <si>
    <t>มัรกาซอิฮย๊ะอัลฟุรกอน</t>
  </si>
  <si>
    <t>ป.โท </t>
  </si>
  <si>
    <t>ป.ตรี </t>
  </si>
  <si>
    <t>ลูโบะสาวอ</t>
  </si>
  <si>
    <t>นายซอบรี  แวหะยี</t>
  </si>
  <si>
    <t>087-969-2541</t>
  </si>
  <si>
    <t>สำนักงานการศึกษาเอกชนจังหวัดนราธิวาส  ( อำเภอรือเสาะ )</t>
  </si>
  <si>
    <t>อาซาซูลฮีดายะห์</t>
  </si>
  <si>
    <t>รือเสาะออก</t>
  </si>
  <si>
    <t>นายมามะแซมซูดิง  เจ๊ะโซ๊ะ</t>
  </si>
  <si>
    <t>มูตาวาซีต</t>
  </si>
  <si>
    <t>08-7296-5401</t>
  </si>
  <si>
    <t>ดารุลอามาน</t>
  </si>
  <si>
    <t xml:space="preserve"> 6/5/2547</t>
  </si>
  <si>
    <t>สุวารี</t>
  </si>
  <si>
    <t>นายรอแม  มะลี</t>
  </si>
  <si>
    <t>08-9295-1097</t>
  </si>
  <si>
    <t>รอนยานวิทยา</t>
  </si>
  <si>
    <t>นายมะยอรี  ดือราแม</t>
  </si>
  <si>
    <t>082-8342113</t>
  </si>
  <si>
    <t>นูรุลวาตานียะห์</t>
  </si>
  <si>
    <t>เรียง</t>
  </si>
  <si>
    <t>นายมะนะพียะ  เมาตี</t>
  </si>
  <si>
    <t>ป.เอก</t>
  </si>
  <si>
    <t>อัตตัรบึยาตุลอิสลามึยะห์</t>
  </si>
  <si>
    <t xml:space="preserve">นายนิโซ๊ะ  มะสาและ  </t>
  </si>
  <si>
    <t>ป.7</t>
  </si>
  <si>
    <t>08-7293-9575</t>
  </si>
  <si>
    <t>มะฮัดอัลมูฮาญีรีนอัลอิสลามี</t>
  </si>
  <si>
    <t>ลาโละ</t>
  </si>
  <si>
    <t>นายอับดุลฮากำ สามอ</t>
  </si>
  <si>
    <t>มัดรอซะห์ซามารอตีฟัรอิลฮูซัยนียะห์</t>
  </si>
  <si>
    <t>นายอับดุลมุตตอเลป สาอุ</t>
  </si>
  <si>
    <t>มัดรอซะห์อิสลาฮีลอุมมะฮฺ</t>
  </si>
  <si>
    <t xml:space="preserve"> 12/7/2553</t>
  </si>
  <si>
    <t>บาตง</t>
  </si>
  <si>
    <t>นายอุสมาน  อาลี</t>
  </si>
  <si>
    <t>มะฮัดดาริลบารอกะห์</t>
  </si>
  <si>
    <t>สามัคคี</t>
  </si>
  <si>
    <t>กลาง **</t>
  </si>
  <si>
    <t>น.ส.สารีพะ กูโน</t>
  </si>
  <si>
    <t>๐๘ ๘๔๗๔ ๒๖๓๖</t>
  </si>
  <si>
    <t>สำนักงานการศึกษาเอกชนจังหวัดนราธิวาส  ( อำเภอแว้ง )</t>
  </si>
  <si>
    <t>แสงอรุณศาสน์</t>
  </si>
  <si>
    <t xml:space="preserve"> 10/1/2548</t>
  </si>
  <si>
    <t>ฆอเลาะ</t>
  </si>
  <si>
    <t>นายมนต์ชัย     สะรี</t>
  </si>
  <si>
    <t>08-2730-8622</t>
  </si>
  <si>
    <t>สำนักงานการศึกษาเอกชนจังหวัดนราธิวาส  ( อำเภอตากใบ )</t>
  </si>
  <si>
    <t>ไพรวัน</t>
  </si>
  <si>
    <t>นายเปายี    โต๊ะมูซอ</t>
  </si>
  <si>
    <t>089-2945051</t>
  </si>
  <si>
    <t>ดารุลนาอีม</t>
  </si>
  <si>
    <t>พร่อน</t>
  </si>
  <si>
    <t>นายอับดุลเล๊าะ    มะจำปลี</t>
  </si>
  <si>
    <t xml:space="preserve">ป.4 </t>
  </si>
  <si>
    <t>081-9905741</t>
  </si>
  <si>
    <t>อิรซาดิลอาบาริลยาติลอุลูม</t>
  </si>
  <si>
    <t>เกาะสะท้อน</t>
  </si>
  <si>
    <t>นายสือรีสะตี    เราะแลบา</t>
  </si>
  <si>
    <t>087-2924049</t>
  </si>
  <si>
    <t>ปะดาดออิสลามิค *</t>
  </si>
  <si>
    <t>นานค</t>
  </si>
  <si>
    <t>นายมะยิ     มามะ</t>
  </si>
  <si>
    <t>อัลมูฮำมาดีวิทยา</t>
  </si>
  <si>
    <t>บางขุนทอง</t>
  </si>
  <si>
    <t>นายมะแอ  สะมะแอ</t>
  </si>
  <si>
    <t>080-715-5389</t>
  </si>
  <si>
    <t>สำนักงานการศึกษาเอกชนจังหวัดนราธิวาส  ( อำเภอระแงะ )</t>
  </si>
  <si>
    <t>อัลอูลูมิดนียะ</t>
  </si>
  <si>
    <t>นายอับดุลรอแม  มะลือกะ</t>
  </si>
  <si>
    <t>081-0924595</t>
  </si>
  <si>
    <t>เฉลิม</t>
  </si>
  <si>
    <t>สุบุลลิสสาลาม</t>
  </si>
  <si>
    <t>นายอาแว  ดิง</t>
  </si>
  <si>
    <t>081-0989783</t>
  </si>
  <si>
    <t>กาลีซา</t>
  </si>
  <si>
    <t>มะหัดดารุลมูฮายีรีน</t>
  </si>
  <si>
    <t>นายฮาเซ็ง  หะยีมะเซ็ง</t>
  </si>
  <si>
    <t>08-9295-6431</t>
  </si>
  <si>
    <t>บาโงสะโต</t>
  </si>
  <si>
    <t>อัดดีนียะห์อัลอิสลามียะห์</t>
  </si>
  <si>
    <t>นายมูหะมะรุสลาน  บอเตาะ</t>
  </si>
  <si>
    <t>087-3991921</t>
  </si>
  <si>
    <t>อัลมะฮาดุลร็อบบานี</t>
  </si>
  <si>
    <t>นายอิบรอเฮ็ม  กละ</t>
  </si>
  <si>
    <t>088-3932873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</si>
</sst>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name val="TH Sarabun New"/>
      <family val="2"/>
    </font>
    <font>
      <sz val="16"/>
      <name val="TH Sarabun New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color indexed="8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4"/>
      <color indexed="8"/>
      <name val="TH Sarabun New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30"/>
      <name val="TH SarabunPS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70C0"/>
      <name val="TH SarabunPSK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0" fontId="35" fillId="21" borderId="0" applyNumberFormat="0" applyBorder="0" applyAlignment="0" applyProtection="0"/>
    <xf numFmtId="0" fontId="36" fillId="22" borderId="3" applyNumberFormat="0" applyAlignment="0" applyProtection="0"/>
    <xf numFmtId="0" fontId="37" fillId="22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2" fillId="24" borderId="4" applyNumberFormat="0" applyAlignment="0" applyProtection="0"/>
    <xf numFmtId="0" fontId="43" fillId="25" borderId="0" applyNumberFormat="0" applyBorder="0" applyAlignment="0" applyProtection="0"/>
    <xf numFmtId="0" fontId="44" fillId="0" borderId="5" applyNumberFormat="0" applyFill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8" fillId="0" borderId="12" xfId="0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49" fillId="0" borderId="0" xfId="0" applyNumberFormat="1" applyFont="1" applyAlignment="1">
      <alignment/>
    </xf>
    <xf numFmtId="0" fontId="50" fillId="0" borderId="0" xfId="0" applyNumberFormat="1" applyFont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vertical="center"/>
    </xf>
    <xf numFmtId="0" fontId="49" fillId="0" borderId="10" xfId="0" applyNumberFormat="1" applyFont="1" applyBorder="1" applyAlignment="1">
      <alignment vertical="center"/>
    </xf>
    <xf numFmtId="0" fontId="49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49" fillId="0" borderId="2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vertical="center"/>
    </xf>
    <xf numFmtId="0" fontId="49" fillId="0" borderId="20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vertical="center"/>
    </xf>
    <xf numFmtId="0" fontId="49" fillId="0" borderId="22" xfId="0" applyNumberFormat="1" applyFont="1" applyBorder="1" applyAlignment="1">
      <alignment vertical="center"/>
    </xf>
    <xf numFmtId="0" fontId="49" fillId="0" borderId="22" xfId="0" applyNumberFormat="1" applyFont="1" applyBorder="1" applyAlignment="1">
      <alignment horizontal="center" vertical="center"/>
    </xf>
    <xf numFmtId="0" fontId="49" fillId="0" borderId="23" xfId="0" applyNumberFormat="1" applyFont="1" applyBorder="1" applyAlignment="1">
      <alignment vertical="center"/>
    </xf>
    <xf numFmtId="0" fontId="49" fillId="0" borderId="24" xfId="0" applyNumberFormat="1" applyFont="1" applyBorder="1" applyAlignment="1">
      <alignment horizontal="center" vertical="center"/>
    </xf>
    <xf numFmtId="0" fontId="50" fillId="0" borderId="24" xfId="0" applyNumberFormat="1" applyFont="1" applyBorder="1" applyAlignment="1">
      <alignment horizontal="center"/>
    </xf>
    <xf numFmtId="0" fontId="49" fillId="0" borderId="24" xfId="0" applyNumberFormat="1" applyFont="1" applyBorder="1" applyAlignment="1">
      <alignment horizontal="center"/>
    </xf>
    <xf numFmtId="0" fontId="49" fillId="0" borderId="0" xfId="0" applyNumberFormat="1" applyFont="1" applyAlignment="1">
      <alignment vertical="center"/>
    </xf>
    <xf numFmtId="0" fontId="51" fillId="0" borderId="10" xfId="0" applyNumberFormat="1" applyFont="1" applyBorder="1" applyAlignment="1">
      <alignment vertical="center"/>
    </xf>
    <xf numFmtId="0" fontId="51" fillId="0" borderId="22" xfId="0" applyNumberFormat="1" applyFont="1" applyBorder="1" applyAlignment="1">
      <alignment vertical="center"/>
    </xf>
    <xf numFmtId="0" fontId="50" fillId="0" borderId="24" xfId="0" applyNumberFormat="1" applyFont="1" applyBorder="1" applyAlignment="1">
      <alignment horizontal="center" vertical="center"/>
    </xf>
    <xf numFmtId="0" fontId="14" fillId="0" borderId="24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vertical="center"/>
    </xf>
    <xf numFmtId="0" fontId="14" fillId="0" borderId="1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/>
    </xf>
    <xf numFmtId="0" fontId="13" fillId="0" borderId="22" xfId="0" applyNumberFormat="1" applyFont="1" applyBorder="1" applyAlignment="1">
      <alignment horizontal="center" vertical="center"/>
    </xf>
    <xf numFmtId="0" fontId="14" fillId="0" borderId="22" xfId="0" applyNumberFormat="1" applyFont="1" applyBorder="1" applyAlignment="1">
      <alignment vertical="center"/>
    </xf>
    <xf numFmtId="0" fontId="13" fillId="0" borderId="23" xfId="0" applyNumberFormat="1" applyFont="1" applyBorder="1" applyAlignment="1">
      <alignment vertical="center"/>
    </xf>
    <xf numFmtId="0" fontId="13" fillId="0" borderId="24" xfId="0" applyNumberFormat="1" applyFont="1" applyBorder="1" applyAlignment="1">
      <alignment/>
    </xf>
    <xf numFmtId="0" fontId="14" fillId="0" borderId="24" xfId="0" applyNumberFormat="1" applyFont="1" applyBorder="1" applyAlignment="1">
      <alignment horizontal="center"/>
    </xf>
    <xf numFmtId="0" fontId="14" fillId="0" borderId="24" xfId="0" applyNumberFormat="1" applyFont="1" applyBorder="1" applyAlignment="1">
      <alignment/>
    </xf>
    <xf numFmtId="0" fontId="13" fillId="0" borderId="19" xfId="0" applyNumberFormat="1" applyFont="1" applyBorder="1" applyAlignment="1">
      <alignment vertical="center"/>
    </xf>
    <xf numFmtId="0" fontId="13" fillId="0" borderId="21" xfId="0" applyNumberFormat="1" applyFont="1" applyBorder="1" applyAlignment="1">
      <alignment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vertical="center"/>
    </xf>
    <xf numFmtId="0" fontId="50" fillId="0" borderId="25" xfId="0" applyNumberFormat="1" applyFont="1" applyBorder="1" applyAlignment="1">
      <alignment horizontal="center" vertical="center"/>
    </xf>
    <xf numFmtId="0" fontId="50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left" vertical="center"/>
    </xf>
    <xf numFmtId="0" fontId="13" fillId="0" borderId="10" xfId="0" applyNumberFormat="1" applyFont="1" applyBorder="1" applyAlignment="1">
      <alignment horizontal="left" vertical="center"/>
    </xf>
    <xf numFmtId="0" fontId="49" fillId="0" borderId="24" xfId="0" applyNumberFormat="1" applyFont="1" applyBorder="1" applyAlignment="1">
      <alignment vertical="center"/>
    </xf>
    <xf numFmtId="0" fontId="13" fillId="0" borderId="26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vertical="center"/>
    </xf>
    <xf numFmtId="0" fontId="13" fillId="0" borderId="2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vertical="center"/>
    </xf>
    <xf numFmtId="0" fontId="13" fillId="0" borderId="29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 vertical="center"/>
    </xf>
    <xf numFmtId="0" fontId="14" fillId="0" borderId="30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0" fontId="49" fillId="0" borderId="27" xfId="0" applyNumberFormat="1" applyFont="1" applyBorder="1" applyAlignment="1">
      <alignment horizontal="center" vertical="center"/>
    </xf>
    <xf numFmtId="0" fontId="49" fillId="0" borderId="27" xfId="0" applyNumberFormat="1" applyFont="1" applyBorder="1" applyAlignment="1">
      <alignment vertical="center"/>
    </xf>
    <xf numFmtId="0" fontId="51" fillId="0" borderId="27" xfId="0" applyNumberFormat="1" applyFont="1" applyBorder="1" applyAlignment="1">
      <alignment vertical="center"/>
    </xf>
    <xf numFmtId="0" fontId="49" fillId="0" borderId="28" xfId="0" applyNumberFormat="1" applyFont="1" applyBorder="1" applyAlignment="1">
      <alignment vertical="center"/>
    </xf>
    <xf numFmtId="0" fontId="13" fillId="0" borderId="32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vertical="center"/>
    </xf>
    <xf numFmtId="0" fontId="49" fillId="0" borderId="33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/>
    </xf>
    <xf numFmtId="0" fontId="49" fillId="0" borderId="20" xfId="0" applyNumberFormat="1" applyFont="1" applyBorder="1" applyAlignment="1">
      <alignment/>
    </xf>
    <xf numFmtId="0" fontId="49" fillId="0" borderId="10" xfId="0" applyNumberFormat="1" applyFont="1" applyBorder="1" applyAlignment="1">
      <alignment horizontal="center"/>
    </xf>
    <xf numFmtId="0" fontId="49" fillId="0" borderId="20" xfId="0" applyNumberFormat="1" applyFont="1" applyBorder="1" applyAlignment="1">
      <alignment horizontal="center"/>
    </xf>
    <xf numFmtId="0" fontId="49" fillId="0" borderId="19" xfId="0" applyNumberFormat="1" applyFont="1" applyBorder="1" applyAlignment="1">
      <alignment vertical="center"/>
    </xf>
    <xf numFmtId="0" fontId="49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/>
    </xf>
    <xf numFmtId="0" fontId="49" fillId="0" borderId="21" xfId="0" applyNumberFormat="1" applyFont="1" applyBorder="1" applyAlignment="1">
      <alignment vertical="center"/>
    </xf>
    <xf numFmtId="0" fontId="49" fillId="0" borderId="22" xfId="0" applyNumberFormat="1" applyFont="1" applyBorder="1" applyAlignment="1">
      <alignment/>
    </xf>
    <xf numFmtId="0" fontId="49" fillId="0" borderId="22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0" fontId="14" fillId="0" borderId="22" xfId="0" applyNumberFormat="1" applyFont="1" applyBorder="1" applyAlignment="1">
      <alignment horizontal="center"/>
    </xf>
    <xf numFmtId="0" fontId="49" fillId="0" borderId="23" xfId="0" applyNumberFormat="1" applyFont="1" applyBorder="1" applyAlignment="1">
      <alignment horizontal="center"/>
    </xf>
    <xf numFmtId="0" fontId="49" fillId="0" borderId="24" xfId="0" applyNumberFormat="1" applyFont="1" applyBorder="1" applyAlignment="1">
      <alignment/>
    </xf>
    <xf numFmtId="0" fontId="50" fillId="0" borderId="10" xfId="0" applyNumberFormat="1" applyFont="1" applyBorder="1" applyAlignment="1">
      <alignment vertical="center"/>
    </xf>
    <xf numFmtId="0" fontId="49" fillId="0" borderId="23" xfId="0" applyNumberFormat="1" applyFont="1" applyBorder="1" applyAlignment="1">
      <alignment horizontal="center" vertical="center"/>
    </xf>
    <xf numFmtId="0" fontId="50" fillId="0" borderId="24" xfId="0" applyNumberFormat="1" applyFont="1" applyBorder="1" applyAlignment="1">
      <alignment/>
    </xf>
    <xf numFmtId="0" fontId="51" fillId="0" borderId="10" xfId="0" applyNumberFormat="1" applyFont="1" applyBorder="1" applyAlignment="1">
      <alignment/>
    </xf>
    <xf numFmtId="0" fontId="50" fillId="0" borderId="21" xfId="0" applyNumberFormat="1" applyFont="1" applyBorder="1" applyAlignment="1">
      <alignment horizontal="center" vertical="center"/>
    </xf>
    <xf numFmtId="0" fontId="51" fillId="0" borderId="22" xfId="0" applyNumberFormat="1" applyFont="1" applyBorder="1" applyAlignment="1">
      <alignment/>
    </xf>
    <xf numFmtId="0" fontId="49" fillId="0" borderId="23" xfId="0" applyNumberFormat="1" applyFont="1" applyBorder="1" applyAlignment="1">
      <alignment/>
    </xf>
    <xf numFmtId="0" fontId="52" fillId="0" borderId="17" xfId="0" applyNumberFormat="1" applyFont="1" applyBorder="1" applyAlignment="1">
      <alignment horizontal="center" vertical="center"/>
    </xf>
    <xf numFmtId="0" fontId="52" fillId="0" borderId="18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53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53" fillId="0" borderId="2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0" fontId="53" fillId="0" borderId="10" xfId="0" applyNumberFormat="1" applyFont="1" applyBorder="1" applyAlignment="1">
      <alignment vertical="center"/>
    </xf>
    <xf numFmtId="0" fontId="52" fillId="0" borderId="10" xfId="0" applyNumberFormat="1" applyFont="1" applyBorder="1" applyAlignment="1">
      <alignment vertical="center"/>
    </xf>
    <xf numFmtId="0" fontId="53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3" fillId="0" borderId="34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50" fillId="0" borderId="0" xfId="0" applyNumberFormat="1" applyFont="1" applyAlignment="1">
      <alignment horizontal="center" vertical="center"/>
    </xf>
    <xf numFmtId="0" fontId="52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52" fillId="0" borderId="41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5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52" fillId="0" borderId="44" xfId="0" applyNumberFormat="1" applyFont="1" applyBorder="1" applyAlignment="1">
      <alignment horizontal="center" vertical="center"/>
    </xf>
    <xf numFmtId="0" fontId="50" fillId="0" borderId="39" xfId="0" applyNumberFormat="1" applyFont="1" applyBorder="1" applyAlignment="1">
      <alignment horizontal="center" vertical="center"/>
    </xf>
    <xf numFmtId="0" fontId="50" fillId="0" borderId="40" xfId="0" applyNumberFormat="1" applyFont="1" applyBorder="1" applyAlignment="1">
      <alignment horizontal="center" vertical="center"/>
    </xf>
    <xf numFmtId="0" fontId="50" fillId="0" borderId="41" xfId="0" applyNumberFormat="1" applyFont="1" applyBorder="1" applyAlignment="1">
      <alignment horizontal="center" vertical="center"/>
    </xf>
    <xf numFmtId="0" fontId="50" fillId="0" borderId="42" xfId="0" applyNumberFormat="1" applyFont="1" applyBorder="1" applyAlignment="1">
      <alignment horizontal="center" vertical="center"/>
    </xf>
    <xf numFmtId="0" fontId="50" fillId="0" borderId="17" xfId="0" applyNumberFormat="1" applyFont="1" applyBorder="1" applyAlignment="1">
      <alignment horizontal="center" vertical="center"/>
    </xf>
    <xf numFmtId="0" fontId="50" fillId="0" borderId="18" xfId="0" applyNumberFormat="1" applyFont="1" applyBorder="1" applyAlignment="1">
      <alignment horizontal="center" vertical="center"/>
    </xf>
    <xf numFmtId="0" fontId="50" fillId="0" borderId="43" xfId="0" applyNumberFormat="1" applyFont="1" applyBorder="1" applyAlignment="1">
      <alignment horizontal="center" vertical="center"/>
    </xf>
    <xf numFmtId="0" fontId="50" fillId="0" borderId="44" xfId="0" applyNumberFormat="1" applyFont="1" applyBorder="1" applyAlignment="1">
      <alignment horizontal="center" vertical="center"/>
    </xf>
    <xf numFmtId="0" fontId="50" fillId="0" borderId="45" xfId="0" applyNumberFormat="1" applyFont="1" applyBorder="1" applyAlignment="1">
      <alignment horizontal="center" vertical="center"/>
    </xf>
    <xf numFmtId="0" fontId="50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ลิงก์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A1">
      <selection activeCell="E9" sqref="E9"/>
    </sheetView>
  </sheetViews>
  <sheetFormatPr defaultColWidth="9.00390625" defaultRowHeight="15"/>
  <cols>
    <col min="1" max="1" width="5.00390625" style="12" customWidth="1"/>
    <col min="2" max="2" width="13.57421875" style="12" customWidth="1"/>
    <col min="3" max="10" width="9.00390625" style="12" customWidth="1"/>
    <col min="11" max="11" width="9.8515625" style="12" customWidth="1"/>
    <col min="12" max="12" width="9.00390625" style="12" customWidth="1"/>
    <col min="13" max="13" width="10.140625" style="12" customWidth="1"/>
    <col min="14" max="16384" width="9.00390625" style="12" customWidth="1"/>
  </cols>
  <sheetData>
    <row r="1" spans="1:13" ht="24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ht="24">
      <c r="A2" s="118" t="s">
        <v>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ht="24">
      <c r="A3" s="119" t="s">
        <v>2</v>
      </c>
      <c r="B3" s="119" t="s">
        <v>3</v>
      </c>
      <c r="C3" s="122" t="s">
        <v>4</v>
      </c>
      <c r="D3" s="123"/>
      <c r="E3" s="124" t="s">
        <v>5</v>
      </c>
      <c r="F3" s="125"/>
      <c r="G3" s="126"/>
      <c r="H3" s="124" t="s">
        <v>6</v>
      </c>
      <c r="I3" s="125"/>
      <c r="J3" s="126"/>
      <c r="K3" s="124" t="s">
        <v>25</v>
      </c>
      <c r="L3" s="125"/>
      <c r="M3" s="127"/>
    </row>
    <row r="4" spans="1:13" ht="24">
      <c r="A4" s="120"/>
      <c r="B4" s="121"/>
      <c r="C4" s="1" t="s">
        <v>7</v>
      </c>
      <c r="D4" s="2" t="s">
        <v>8</v>
      </c>
      <c r="E4" s="1" t="s">
        <v>9</v>
      </c>
      <c r="F4" s="1" t="s">
        <v>10</v>
      </c>
      <c r="G4" s="1" t="s">
        <v>11</v>
      </c>
      <c r="H4" s="1" t="s">
        <v>9</v>
      </c>
      <c r="I4" s="1" t="s">
        <v>10</v>
      </c>
      <c r="J4" s="1" t="s">
        <v>11</v>
      </c>
      <c r="K4" s="3" t="s">
        <v>26</v>
      </c>
      <c r="L4" s="3" t="s">
        <v>27</v>
      </c>
      <c r="M4" s="4" t="s">
        <v>28</v>
      </c>
    </row>
    <row r="5" spans="1:13" ht="24">
      <c r="A5" s="5">
        <v>1</v>
      </c>
      <c r="B5" s="6" t="s">
        <v>12</v>
      </c>
      <c r="C5" s="14">
        <v>6</v>
      </c>
      <c r="D5" s="14">
        <v>6</v>
      </c>
      <c r="E5" s="14">
        <v>19</v>
      </c>
      <c r="F5" s="14">
        <v>12</v>
      </c>
      <c r="G5" s="15">
        <f aca="true" t="shared" si="0" ref="G5:G11">SUM(E5:F5)</f>
        <v>31</v>
      </c>
      <c r="H5" s="14">
        <v>356</v>
      </c>
      <c r="I5" s="14">
        <v>288</v>
      </c>
      <c r="J5" s="15">
        <f aca="true" t="shared" si="1" ref="J5:J18">SUM(H5:I5)</f>
        <v>644</v>
      </c>
      <c r="K5" s="14">
        <v>2</v>
      </c>
      <c r="L5" s="14">
        <v>0</v>
      </c>
      <c r="M5" s="14">
        <v>4</v>
      </c>
    </row>
    <row r="6" spans="1:13" ht="24">
      <c r="A6" s="7">
        <v>2</v>
      </c>
      <c r="B6" s="8" t="s">
        <v>13</v>
      </c>
      <c r="C6" s="16">
        <v>7</v>
      </c>
      <c r="D6" s="16">
        <v>7</v>
      </c>
      <c r="E6" s="16">
        <v>11</v>
      </c>
      <c r="F6" s="16">
        <v>9</v>
      </c>
      <c r="G6" s="17">
        <f t="shared" si="0"/>
        <v>20</v>
      </c>
      <c r="H6" s="16">
        <v>247</v>
      </c>
      <c r="I6" s="16">
        <v>170</v>
      </c>
      <c r="J6" s="17">
        <f t="shared" si="1"/>
        <v>417</v>
      </c>
      <c r="K6" s="16">
        <v>5</v>
      </c>
      <c r="L6" s="16">
        <v>0</v>
      </c>
      <c r="M6" s="16">
        <v>2</v>
      </c>
    </row>
    <row r="7" spans="1:13" ht="24">
      <c r="A7" s="7">
        <v>3</v>
      </c>
      <c r="B7" s="8" t="s">
        <v>14</v>
      </c>
      <c r="C7" s="16">
        <v>7</v>
      </c>
      <c r="D7" s="16">
        <v>7</v>
      </c>
      <c r="E7" s="16">
        <v>17</v>
      </c>
      <c r="F7" s="16">
        <v>11</v>
      </c>
      <c r="G7" s="17">
        <f t="shared" si="0"/>
        <v>28</v>
      </c>
      <c r="H7" s="16">
        <v>431</v>
      </c>
      <c r="I7" s="16">
        <v>342</v>
      </c>
      <c r="J7" s="17">
        <f t="shared" si="1"/>
        <v>773</v>
      </c>
      <c r="K7" s="16">
        <v>2</v>
      </c>
      <c r="L7" s="16">
        <v>1</v>
      </c>
      <c r="M7" s="16">
        <v>4</v>
      </c>
    </row>
    <row r="8" spans="1:13" ht="24">
      <c r="A8" s="7">
        <v>4</v>
      </c>
      <c r="B8" s="8" t="s">
        <v>15</v>
      </c>
      <c r="C8" s="16">
        <v>9</v>
      </c>
      <c r="D8" s="16">
        <v>7</v>
      </c>
      <c r="E8" s="16">
        <v>19</v>
      </c>
      <c r="F8" s="16">
        <v>8</v>
      </c>
      <c r="G8" s="17">
        <f t="shared" si="0"/>
        <v>27</v>
      </c>
      <c r="H8" s="16">
        <v>550</v>
      </c>
      <c r="I8" s="16">
        <v>188</v>
      </c>
      <c r="J8" s="17">
        <f t="shared" si="1"/>
        <v>738</v>
      </c>
      <c r="K8" s="16">
        <v>4</v>
      </c>
      <c r="L8" s="16">
        <v>2</v>
      </c>
      <c r="M8" s="16">
        <v>3</v>
      </c>
    </row>
    <row r="9" spans="1:15" ht="24">
      <c r="A9" s="7">
        <v>5</v>
      </c>
      <c r="B9" s="8" t="s">
        <v>16</v>
      </c>
      <c r="C9" s="16">
        <v>5</v>
      </c>
      <c r="D9" s="16">
        <v>4</v>
      </c>
      <c r="E9" s="16">
        <v>14</v>
      </c>
      <c r="F9" s="16">
        <v>8</v>
      </c>
      <c r="G9" s="17">
        <f t="shared" si="0"/>
        <v>22</v>
      </c>
      <c r="H9" s="16">
        <v>295</v>
      </c>
      <c r="I9" s="16">
        <v>169</v>
      </c>
      <c r="J9" s="17">
        <f t="shared" si="1"/>
        <v>464</v>
      </c>
      <c r="K9" s="18">
        <v>1</v>
      </c>
      <c r="L9" s="18">
        <v>3</v>
      </c>
      <c r="M9" s="18">
        <v>1</v>
      </c>
      <c r="O9" s="12" t="s">
        <v>29</v>
      </c>
    </row>
    <row r="10" spans="1:13" ht="24">
      <c r="A10" s="7">
        <v>6</v>
      </c>
      <c r="B10" s="8" t="s">
        <v>17</v>
      </c>
      <c r="C10" s="16">
        <v>8</v>
      </c>
      <c r="D10" s="16">
        <v>8</v>
      </c>
      <c r="E10" s="16">
        <v>20</v>
      </c>
      <c r="F10" s="16">
        <v>8</v>
      </c>
      <c r="G10" s="17">
        <f t="shared" si="0"/>
        <v>28</v>
      </c>
      <c r="H10" s="16">
        <v>311</v>
      </c>
      <c r="I10" s="16">
        <v>294</v>
      </c>
      <c r="J10" s="16">
        <f t="shared" si="1"/>
        <v>605</v>
      </c>
      <c r="K10" s="16">
        <v>5</v>
      </c>
      <c r="L10" s="16">
        <v>0</v>
      </c>
      <c r="M10" s="16">
        <v>3</v>
      </c>
    </row>
    <row r="11" spans="1:13" ht="24">
      <c r="A11" s="7">
        <v>7</v>
      </c>
      <c r="B11" s="8" t="s">
        <v>18</v>
      </c>
      <c r="C11" s="16">
        <v>1</v>
      </c>
      <c r="D11" s="16">
        <v>1</v>
      </c>
      <c r="E11" s="16">
        <v>2</v>
      </c>
      <c r="F11" s="16">
        <v>2</v>
      </c>
      <c r="G11" s="17">
        <f t="shared" si="0"/>
        <v>4</v>
      </c>
      <c r="H11" s="16">
        <v>120</v>
      </c>
      <c r="I11" s="16">
        <v>5</v>
      </c>
      <c r="J11" s="17">
        <f t="shared" si="1"/>
        <v>125</v>
      </c>
      <c r="K11" s="16">
        <v>0</v>
      </c>
      <c r="L11" s="16">
        <v>0</v>
      </c>
      <c r="M11" s="16">
        <v>1</v>
      </c>
    </row>
    <row r="12" spans="1:13" ht="24">
      <c r="A12" s="7">
        <v>8</v>
      </c>
      <c r="B12" s="8" t="s">
        <v>19</v>
      </c>
      <c r="C12" s="16">
        <v>4</v>
      </c>
      <c r="D12" s="16">
        <v>4</v>
      </c>
      <c r="E12" s="16">
        <v>9</v>
      </c>
      <c r="F12" s="16">
        <v>5</v>
      </c>
      <c r="G12" s="17">
        <f>SUM(E12:F12)</f>
        <v>14</v>
      </c>
      <c r="H12" s="16">
        <v>316</v>
      </c>
      <c r="I12" s="16">
        <v>135</v>
      </c>
      <c r="J12" s="17">
        <f t="shared" si="1"/>
        <v>451</v>
      </c>
      <c r="K12" s="16">
        <v>2</v>
      </c>
      <c r="L12" s="16">
        <v>0</v>
      </c>
      <c r="M12" s="16">
        <v>2</v>
      </c>
    </row>
    <row r="13" spans="1:13" ht="24">
      <c r="A13" s="7">
        <v>9</v>
      </c>
      <c r="B13" s="8" t="s">
        <v>20</v>
      </c>
      <c r="C13" s="16">
        <v>3</v>
      </c>
      <c r="D13" s="16">
        <v>2</v>
      </c>
      <c r="E13" s="16">
        <v>7</v>
      </c>
      <c r="F13" s="16">
        <v>2</v>
      </c>
      <c r="G13" s="17">
        <f>SUM(E13:F13)</f>
        <v>9</v>
      </c>
      <c r="H13" s="16">
        <v>138</v>
      </c>
      <c r="I13" s="16">
        <v>62</v>
      </c>
      <c r="J13" s="17">
        <f t="shared" si="1"/>
        <v>200</v>
      </c>
      <c r="K13" s="16">
        <v>2</v>
      </c>
      <c r="L13" s="16">
        <v>1</v>
      </c>
      <c r="M13" s="16">
        <v>0</v>
      </c>
    </row>
    <row r="14" spans="1:13" ht="24">
      <c r="A14" s="7">
        <v>10</v>
      </c>
      <c r="B14" s="8" t="s">
        <v>21</v>
      </c>
      <c r="C14" s="16">
        <v>5</v>
      </c>
      <c r="D14" s="16">
        <v>4</v>
      </c>
      <c r="E14" s="16">
        <v>12</v>
      </c>
      <c r="F14" s="16">
        <v>3</v>
      </c>
      <c r="G14" s="17">
        <f>SUM(E14:F14)</f>
        <v>15</v>
      </c>
      <c r="H14" s="16">
        <v>209</v>
      </c>
      <c r="I14" s="16">
        <v>153</v>
      </c>
      <c r="J14" s="17">
        <f t="shared" si="1"/>
        <v>362</v>
      </c>
      <c r="K14" s="16">
        <v>2</v>
      </c>
      <c r="L14" s="16">
        <v>3</v>
      </c>
      <c r="M14" s="16">
        <v>0</v>
      </c>
    </row>
    <row r="15" spans="1:13" ht="24">
      <c r="A15" s="7">
        <v>11</v>
      </c>
      <c r="B15" s="8" t="s">
        <v>22</v>
      </c>
      <c r="C15" s="16">
        <v>5</v>
      </c>
      <c r="D15" s="16">
        <v>5</v>
      </c>
      <c r="E15" s="16">
        <v>14</v>
      </c>
      <c r="F15" s="16">
        <v>5</v>
      </c>
      <c r="G15" s="17">
        <f>SUM(E15:F15)</f>
        <v>19</v>
      </c>
      <c r="H15" s="16">
        <v>371</v>
      </c>
      <c r="I15" s="16">
        <v>187</v>
      </c>
      <c r="J15" s="17">
        <f t="shared" si="1"/>
        <v>558</v>
      </c>
      <c r="K15" s="16">
        <v>0</v>
      </c>
      <c r="L15" s="16">
        <v>2</v>
      </c>
      <c r="M15" s="16">
        <v>3</v>
      </c>
    </row>
    <row r="16" spans="1:13" ht="24">
      <c r="A16" s="7">
        <v>12</v>
      </c>
      <c r="B16" s="8" t="s">
        <v>23</v>
      </c>
      <c r="C16" s="16">
        <v>4</v>
      </c>
      <c r="D16" s="16">
        <v>4</v>
      </c>
      <c r="E16" s="16">
        <v>16</v>
      </c>
      <c r="F16" s="16">
        <v>10</v>
      </c>
      <c r="G16" s="17">
        <f>SUM(E16:F16)</f>
        <v>26</v>
      </c>
      <c r="H16" s="16">
        <v>434</v>
      </c>
      <c r="I16" s="16">
        <v>255</v>
      </c>
      <c r="J16" s="17">
        <f t="shared" si="1"/>
        <v>689</v>
      </c>
      <c r="K16" s="16">
        <v>1</v>
      </c>
      <c r="L16" s="16">
        <v>0</v>
      </c>
      <c r="M16" s="16">
        <v>3</v>
      </c>
    </row>
    <row r="17" spans="1:13" ht="24">
      <c r="A17" s="9">
        <v>13</v>
      </c>
      <c r="B17" s="10" t="s">
        <v>24</v>
      </c>
      <c r="C17" s="19">
        <v>3</v>
      </c>
      <c r="D17" s="19">
        <v>3</v>
      </c>
      <c r="E17" s="19">
        <v>6</v>
      </c>
      <c r="F17" s="19">
        <v>4</v>
      </c>
      <c r="G17" s="20">
        <f>SUM(E17:F17)</f>
        <v>10</v>
      </c>
      <c r="H17" s="19">
        <v>95</v>
      </c>
      <c r="I17" s="19">
        <v>80</v>
      </c>
      <c r="J17" s="20">
        <f t="shared" si="1"/>
        <v>175</v>
      </c>
      <c r="K17" s="19">
        <v>2</v>
      </c>
      <c r="L17" s="19">
        <v>1</v>
      </c>
      <c r="M17" s="19">
        <v>0</v>
      </c>
    </row>
    <row r="18" spans="1:13" ht="24">
      <c r="A18" s="13"/>
      <c r="B18" s="11" t="s">
        <v>11</v>
      </c>
      <c r="C18" s="21">
        <f aca="true" t="shared" si="2" ref="C18:I18">SUM(C5:C17)</f>
        <v>67</v>
      </c>
      <c r="D18" s="21">
        <f t="shared" si="2"/>
        <v>62</v>
      </c>
      <c r="E18" s="21">
        <f t="shared" si="2"/>
        <v>166</v>
      </c>
      <c r="F18" s="21">
        <f t="shared" si="2"/>
        <v>87</v>
      </c>
      <c r="G18" s="21">
        <f t="shared" si="2"/>
        <v>253</v>
      </c>
      <c r="H18" s="22">
        <f t="shared" si="2"/>
        <v>3873</v>
      </c>
      <c r="I18" s="22">
        <f t="shared" si="2"/>
        <v>2328</v>
      </c>
      <c r="J18" s="22">
        <f t="shared" si="1"/>
        <v>6201</v>
      </c>
      <c r="K18" s="22">
        <f>SUM(K5:K17)</f>
        <v>28</v>
      </c>
      <c r="L18" s="22">
        <f>SUM(L5:L17)</f>
        <v>13</v>
      </c>
      <c r="M18" s="22">
        <f>SUM(M5:M17)</f>
        <v>26</v>
      </c>
    </row>
  </sheetData>
  <sheetProtection/>
  <mergeCells count="8">
    <mergeCell ref="A1:M1"/>
    <mergeCell ref="A2:M2"/>
    <mergeCell ref="A3:A4"/>
    <mergeCell ref="B3:B4"/>
    <mergeCell ref="C3:D3"/>
    <mergeCell ref="E3:G3"/>
    <mergeCell ref="H3:J3"/>
    <mergeCell ref="K3:M3"/>
  </mergeCells>
  <printOptions/>
  <pageMargins left="0.984251968503937" right="0.7086614173228347" top="0.7480314960629921" bottom="0.7480314960629921" header="0.31496062992125984" footer="0.3149606299212598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zoomScalePageLayoutView="0" workbookViewId="0" topLeftCell="A1">
      <selection activeCell="A1" sqref="A1:IV65536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1.75">
      <c r="A2" s="128" t="s">
        <v>281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2.5" thickBot="1">
      <c r="A4" s="137" t="s">
        <v>2</v>
      </c>
      <c r="B4" s="25" t="s">
        <v>32</v>
      </c>
      <c r="C4" s="139" t="s">
        <v>33</v>
      </c>
      <c r="D4" s="140"/>
      <c r="E4" s="141" t="s">
        <v>34</v>
      </c>
      <c r="F4" s="137" t="s">
        <v>35</v>
      </c>
      <c r="G4" s="139" t="s">
        <v>36</v>
      </c>
      <c r="H4" s="143"/>
      <c r="I4" s="140"/>
      <c r="J4" s="144" t="s">
        <v>37</v>
      </c>
      <c r="K4" s="143"/>
      <c r="L4" s="140"/>
      <c r="M4" s="144" t="s">
        <v>6</v>
      </c>
      <c r="N4" s="143"/>
      <c r="O4" s="140"/>
      <c r="P4" s="141" t="s">
        <v>38</v>
      </c>
    </row>
    <row r="5" spans="1:16" ht="22.5" thickBot="1">
      <c r="A5" s="138"/>
      <c r="B5" s="26" t="s">
        <v>39</v>
      </c>
      <c r="C5" s="26" t="s">
        <v>40</v>
      </c>
      <c r="D5" s="26" t="s">
        <v>41</v>
      </c>
      <c r="E5" s="142"/>
      <c r="F5" s="138"/>
      <c r="G5" s="26" t="s">
        <v>42</v>
      </c>
      <c r="H5" s="26" t="s">
        <v>43</v>
      </c>
      <c r="I5" s="26" t="s">
        <v>3</v>
      </c>
      <c r="J5" s="26" t="s">
        <v>9</v>
      </c>
      <c r="K5" s="26" t="s">
        <v>10</v>
      </c>
      <c r="L5" s="26" t="s">
        <v>11</v>
      </c>
      <c r="M5" s="26" t="s">
        <v>9</v>
      </c>
      <c r="N5" s="26" t="s">
        <v>10</v>
      </c>
      <c r="O5" s="26" t="s">
        <v>11</v>
      </c>
      <c r="P5" s="142"/>
    </row>
    <row r="6" spans="1:16" ht="21.75">
      <c r="A6" s="27">
        <v>1</v>
      </c>
      <c r="B6" s="28" t="s">
        <v>119</v>
      </c>
      <c r="C6" s="49"/>
      <c r="D6" s="49"/>
      <c r="E6" s="49"/>
      <c r="F6" s="49">
        <v>236439</v>
      </c>
      <c r="G6" s="49">
        <v>9</v>
      </c>
      <c r="H6" s="49" t="s">
        <v>282</v>
      </c>
      <c r="I6" s="49" t="s">
        <v>19</v>
      </c>
      <c r="J6" s="31">
        <v>3</v>
      </c>
      <c r="K6" s="31">
        <v>2</v>
      </c>
      <c r="L6" s="32">
        <f>SUM(J6:K6)</f>
        <v>5</v>
      </c>
      <c r="M6" s="31">
        <v>166</v>
      </c>
      <c r="N6" s="31">
        <v>34</v>
      </c>
      <c r="O6" s="32">
        <f>SUM(M6:N6)</f>
        <v>200</v>
      </c>
      <c r="P6" s="50" t="s">
        <v>46</v>
      </c>
    </row>
    <row r="7" spans="1:16" ht="21.75">
      <c r="A7" s="27"/>
      <c r="B7" s="34" t="s">
        <v>283</v>
      </c>
      <c r="C7" s="49" t="s">
        <v>106</v>
      </c>
      <c r="D7" s="49" t="s">
        <v>87</v>
      </c>
      <c r="E7" s="49" t="s">
        <v>284</v>
      </c>
      <c r="F7" s="49"/>
      <c r="G7" s="49"/>
      <c r="H7" s="34"/>
      <c r="I7" s="49"/>
      <c r="J7" s="34"/>
      <c r="K7" s="34"/>
      <c r="L7" s="34"/>
      <c r="M7" s="34"/>
      <c r="N7" s="34"/>
      <c r="O7" s="34"/>
      <c r="P7" s="51"/>
    </row>
    <row r="8" spans="1:16" ht="21.75">
      <c r="A8" s="27">
        <v>2</v>
      </c>
      <c r="B8" s="28" t="s">
        <v>285</v>
      </c>
      <c r="C8" s="49"/>
      <c r="D8" s="49"/>
      <c r="E8" s="49"/>
      <c r="F8" s="49">
        <v>236439</v>
      </c>
      <c r="G8" s="49">
        <v>5</v>
      </c>
      <c r="H8" s="49" t="s">
        <v>286</v>
      </c>
      <c r="I8" s="49" t="s">
        <v>19</v>
      </c>
      <c r="J8" s="31">
        <v>2</v>
      </c>
      <c r="K8" s="31">
        <v>0</v>
      </c>
      <c r="L8" s="32">
        <f>SUM(J8:K8)</f>
        <v>2</v>
      </c>
      <c r="M8" s="31">
        <v>20</v>
      </c>
      <c r="N8" s="31">
        <v>15</v>
      </c>
      <c r="O8" s="32">
        <f>SUM(M8:N8)</f>
        <v>35</v>
      </c>
      <c r="P8" s="50" t="s">
        <v>62</v>
      </c>
    </row>
    <row r="9" spans="1:16" ht="21.75">
      <c r="A9" s="27"/>
      <c r="B9" s="34" t="s">
        <v>287</v>
      </c>
      <c r="C9" s="49" t="s">
        <v>288</v>
      </c>
      <c r="D9" s="49" t="s">
        <v>49</v>
      </c>
      <c r="E9" s="49" t="s">
        <v>289</v>
      </c>
      <c r="F9" s="49"/>
      <c r="G9" s="49"/>
      <c r="H9" s="34"/>
      <c r="I9" s="49"/>
      <c r="J9" s="34"/>
      <c r="K9" s="34"/>
      <c r="L9" s="34"/>
      <c r="M9" s="34"/>
      <c r="N9" s="34"/>
      <c r="O9" s="34"/>
      <c r="P9" s="51"/>
    </row>
    <row r="10" spans="1:16" ht="21.75">
      <c r="A10" s="27">
        <v>3</v>
      </c>
      <c r="B10" s="28" t="s">
        <v>290</v>
      </c>
      <c r="C10" s="49"/>
      <c r="D10" s="49"/>
      <c r="E10" s="49"/>
      <c r="F10" s="49">
        <v>236439</v>
      </c>
      <c r="G10" s="49">
        <v>9</v>
      </c>
      <c r="H10" s="34" t="s">
        <v>291</v>
      </c>
      <c r="I10" s="49" t="s">
        <v>19</v>
      </c>
      <c r="J10" s="31">
        <v>2</v>
      </c>
      <c r="K10" s="31">
        <v>1</v>
      </c>
      <c r="L10" s="32">
        <f>SUM(J10:K10)</f>
        <v>3</v>
      </c>
      <c r="M10" s="31">
        <v>12</v>
      </c>
      <c r="N10" s="31">
        <v>48</v>
      </c>
      <c r="O10" s="32">
        <f>SUM(M10:N10)</f>
        <v>60</v>
      </c>
      <c r="P10" s="50" t="s">
        <v>62</v>
      </c>
    </row>
    <row r="11" spans="1:16" ht="21.75">
      <c r="A11" s="27"/>
      <c r="B11" s="34" t="s">
        <v>292</v>
      </c>
      <c r="C11" s="49" t="s">
        <v>64</v>
      </c>
      <c r="D11" s="49" t="s">
        <v>87</v>
      </c>
      <c r="E11" s="49" t="s">
        <v>293</v>
      </c>
      <c r="F11" s="49" t="s">
        <v>29</v>
      </c>
      <c r="G11" s="49"/>
      <c r="H11" s="34"/>
      <c r="I11" s="49"/>
      <c r="J11" s="34"/>
      <c r="K11" s="34"/>
      <c r="L11" s="34"/>
      <c r="M11" s="34"/>
      <c r="N11" s="34"/>
      <c r="O11" s="34"/>
      <c r="P11" s="51"/>
    </row>
    <row r="12" spans="1:16" ht="21.75">
      <c r="A12" s="27">
        <v>4</v>
      </c>
      <c r="B12" s="28" t="s">
        <v>294</v>
      </c>
      <c r="C12" s="34"/>
      <c r="D12" s="34"/>
      <c r="E12" s="49"/>
      <c r="F12" s="49">
        <v>236439</v>
      </c>
      <c r="G12" s="49">
        <v>3</v>
      </c>
      <c r="H12" s="34" t="s">
        <v>295</v>
      </c>
      <c r="I12" s="49" t="s">
        <v>19</v>
      </c>
      <c r="J12" s="31"/>
      <c r="K12" s="31"/>
      <c r="L12" s="32"/>
      <c r="M12" s="31"/>
      <c r="N12" s="31"/>
      <c r="O12" s="32"/>
      <c r="P12" s="50"/>
    </row>
    <row r="13" spans="1:16" ht="21.75">
      <c r="A13" s="27"/>
      <c r="B13" s="34" t="s">
        <v>296</v>
      </c>
      <c r="C13" s="49" t="s">
        <v>80</v>
      </c>
      <c r="D13" s="49" t="s">
        <v>49</v>
      </c>
      <c r="E13" s="49"/>
      <c r="F13" s="49" t="s">
        <v>29</v>
      </c>
      <c r="G13" s="49"/>
      <c r="H13" s="34"/>
      <c r="I13" s="49"/>
      <c r="J13" s="34"/>
      <c r="K13" s="34"/>
      <c r="L13" s="34"/>
      <c r="M13" s="34"/>
      <c r="N13" s="34"/>
      <c r="O13" s="34"/>
      <c r="P13" s="51"/>
    </row>
    <row r="14" spans="1:16" ht="21.75">
      <c r="A14" s="27">
        <v>5</v>
      </c>
      <c r="B14" s="28" t="s">
        <v>297</v>
      </c>
      <c r="C14" s="34"/>
      <c r="D14" s="34"/>
      <c r="E14" s="49"/>
      <c r="F14" s="49">
        <v>239142</v>
      </c>
      <c r="G14" s="49">
        <v>1</v>
      </c>
      <c r="H14" s="49" t="s">
        <v>298</v>
      </c>
      <c r="I14" s="49" t="s">
        <v>19</v>
      </c>
      <c r="J14" s="31">
        <v>2</v>
      </c>
      <c r="K14" s="31">
        <v>2</v>
      </c>
      <c r="L14" s="32">
        <f>SUM(J14:K14)</f>
        <v>4</v>
      </c>
      <c r="M14" s="31">
        <v>118</v>
      </c>
      <c r="N14" s="31">
        <v>38</v>
      </c>
      <c r="O14" s="32">
        <f>SUM(M14:N14)</f>
        <v>156</v>
      </c>
      <c r="P14" s="50" t="s">
        <v>46</v>
      </c>
    </row>
    <row r="15" spans="1:16" ht="22.5" thickBot="1">
      <c r="A15" s="36"/>
      <c r="B15" s="37" t="s">
        <v>299</v>
      </c>
      <c r="C15" s="54"/>
      <c r="D15" s="54"/>
      <c r="E15" s="54" t="s">
        <v>300</v>
      </c>
      <c r="F15" s="54"/>
      <c r="G15" s="54"/>
      <c r="H15" s="37"/>
      <c r="I15" s="54"/>
      <c r="J15" s="37"/>
      <c r="K15" s="37"/>
      <c r="L15" s="37"/>
      <c r="M15" s="37"/>
      <c r="N15" s="37"/>
      <c r="O15" s="37"/>
      <c r="P15" s="56"/>
    </row>
    <row r="16" spans="1:16" ht="22.5" thickBot="1">
      <c r="A16" s="48"/>
      <c r="B16" s="48" t="s">
        <v>139</v>
      </c>
      <c r="C16" s="62"/>
      <c r="D16" s="62"/>
      <c r="E16" s="62"/>
      <c r="F16" s="63"/>
      <c r="G16" s="62"/>
      <c r="H16" s="63"/>
      <c r="I16" s="63"/>
      <c r="J16" s="48">
        <f>SUM(J6:J15)</f>
        <v>9</v>
      </c>
      <c r="K16" s="48">
        <f>SUM(K6:K15)</f>
        <v>5</v>
      </c>
      <c r="L16" s="48">
        <f>SUM(J16:K16)</f>
        <v>14</v>
      </c>
      <c r="M16" s="48">
        <f>SUM(M6:M15)</f>
        <v>316</v>
      </c>
      <c r="N16" s="48">
        <f>SUM(N6:N15)</f>
        <v>135</v>
      </c>
      <c r="O16" s="48">
        <f>SUM(M16:N16)</f>
        <v>451</v>
      </c>
      <c r="P16" s="63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.11811023622047245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SheetLayoutView="100" zoomScalePageLayoutView="0" workbookViewId="0" topLeftCell="A1">
      <selection activeCell="A1" sqref="A1:IV65536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1.75">
      <c r="A2" s="128" t="s">
        <v>127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2.5" thickBot="1">
      <c r="A4" s="137" t="s">
        <v>2</v>
      </c>
      <c r="B4" s="25" t="s">
        <v>32</v>
      </c>
      <c r="C4" s="139" t="s">
        <v>33</v>
      </c>
      <c r="D4" s="140"/>
      <c r="E4" s="141" t="s">
        <v>34</v>
      </c>
      <c r="F4" s="137" t="s">
        <v>35</v>
      </c>
      <c r="G4" s="139" t="s">
        <v>36</v>
      </c>
      <c r="H4" s="143"/>
      <c r="I4" s="140"/>
      <c r="J4" s="144" t="s">
        <v>37</v>
      </c>
      <c r="K4" s="143"/>
      <c r="L4" s="140"/>
      <c r="M4" s="144" t="s">
        <v>6</v>
      </c>
      <c r="N4" s="143"/>
      <c r="O4" s="140"/>
      <c r="P4" s="141" t="s">
        <v>38</v>
      </c>
    </row>
    <row r="5" spans="1:16" ht="22.5" thickBot="1">
      <c r="A5" s="138"/>
      <c r="B5" s="26" t="s">
        <v>39</v>
      </c>
      <c r="C5" s="26" t="s">
        <v>40</v>
      </c>
      <c r="D5" s="26" t="s">
        <v>41</v>
      </c>
      <c r="E5" s="142"/>
      <c r="F5" s="138"/>
      <c r="G5" s="26" t="s">
        <v>42</v>
      </c>
      <c r="H5" s="26" t="s">
        <v>43</v>
      </c>
      <c r="I5" s="26" t="s">
        <v>3</v>
      </c>
      <c r="J5" s="26" t="s">
        <v>9</v>
      </c>
      <c r="K5" s="26" t="s">
        <v>10</v>
      </c>
      <c r="L5" s="26" t="s">
        <v>11</v>
      </c>
      <c r="M5" s="26" t="s">
        <v>9</v>
      </c>
      <c r="N5" s="26" t="s">
        <v>10</v>
      </c>
      <c r="O5" s="26" t="s">
        <v>11</v>
      </c>
      <c r="P5" s="142"/>
    </row>
    <row r="6" spans="1:16" ht="21.75">
      <c r="A6" s="27">
        <v>1</v>
      </c>
      <c r="B6" s="28" t="s">
        <v>128</v>
      </c>
      <c r="C6" s="29"/>
      <c r="D6" s="29"/>
      <c r="E6" s="29"/>
      <c r="F6" s="30">
        <v>236439</v>
      </c>
      <c r="G6" s="30">
        <v>3</v>
      </c>
      <c r="H6" s="30" t="s">
        <v>129</v>
      </c>
      <c r="I6" s="30" t="s">
        <v>20</v>
      </c>
      <c r="J6" s="31">
        <v>1</v>
      </c>
      <c r="K6" s="31">
        <v>1</v>
      </c>
      <c r="L6" s="32">
        <f>SUM(J6:K6)</f>
        <v>2</v>
      </c>
      <c r="M6" s="31">
        <v>28</v>
      </c>
      <c r="N6" s="31">
        <v>27</v>
      </c>
      <c r="O6" s="32">
        <f>SUM(M6:N6)</f>
        <v>55</v>
      </c>
      <c r="P6" s="33" t="s">
        <v>62</v>
      </c>
    </row>
    <row r="7" spans="1:16" ht="21.75">
      <c r="A7" s="27"/>
      <c r="B7" s="34" t="s">
        <v>130</v>
      </c>
      <c r="C7" s="30" t="s">
        <v>80</v>
      </c>
      <c r="D7" s="30" t="s">
        <v>87</v>
      </c>
      <c r="E7" s="29"/>
      <c r="F7" s="30"/>
      <c r="G7" s="30"/>
      <c r="H7" s="29"/>
      <c r="I7" s="30"/>
      <c r="J7" s="29"/>
      <c r="K7" s="29"/>
      <c r="L7" s="29"/>
      <c r="M7" s="29"/>
      <c r="N7" s="29"/>
      <c r="O7" s="29"/>
      <c r="P7" s="35"/>
    </row>
    <row r="8" spans="1:18" ht="21.75">
      <c r="A8" s="27">
        <v>2</v>
      </c>
      <c r="B8" s="28" t="s">
        <v>131</v>
      </c>
      <c r="C8" s="29"/>
      <c r="D8" s="29"/>
      <c r="E8" s="29"/>
      <c r="F8" s="30">
        <v>236439</v>
      </c>
      <c r="G8" s="30">
        <v>7</v>
      </c>
      <c r="H8" s="30" t="s">
        <v>132</v>
      </c>
      <c r="I8" s="30" t="s">
        <v>20</v>
      </c>
      <c r="J8" s="31">
        <v>2</v>
      </c>
      <c r="K8" s="31">
        <v>0</v>
      </c>
      <c r="L8" s="32">
        <f>SUM(J8:K8)</f>
        <v>2</v>
      </c>
      <c r="M8" s="31">
        <v>38</v>
      </c>
      <c r="N8" s="31">
        <v>7</v>
      </c>
      <c r="O8" s="32">
        <f>SUM(M8:N8)</f>
        <v>45</v>
      </c>
      <c r="P8" s="33" t="s">
        <v>62</v>
      </c>
      <c r="R8" s="23" t="s">
        <v>133</v>
      </c>
    </row>
    <row r="9" spans="1:16" ht="21.75">
      <c r="A9" s="27"/>
      <c r="B9" s="34" t="s">
        <v>134</v>
      </c>
      <c r="C9" s="30" t="s">
        <v>106</v>
      </c>
      <c r="D9" s="30" t="s">
        <v>87</v>
      </c>
      <c r="E9" s="30" t="s">
        <v>135</v>
      </c>
      <c r="F9" s="30"/>
      <c r="G9" s="30"/>
      <c r="H9" s="29"/>
      <c r="I9" s="30"/>
      <c r="J9" s="29"/>
      <c r="K9" s="29"/>
      <c r="L9" s="29"/>
      <c r="M9" s="29"/>
      <c r="N9" s="29"/>
      <c r="O9" s="29"/>
      <c r="P9" s="35"/>
    </row>
    <row r="10" spans="1:16" ht="21.75">
      <c r="A10" s="27">
        <v>3</v>
      </c>
      <c r="B10" s="28" t="s">
        <v>136</v>
      </c>
      <c r="C10" s="34" t="s">
        <v>59</v>
      </c>
      <c r="D10" s="34" t="s">
        <v>49</v>
      </c>
      <c r="E10" s="34"/>
      <c r="F10" s="49">
        <v>240560</v>
      </c>
      <c r="G10" s="49" t="s">
        <v>86</v>
      </c>
      <c r="H10" s="49" t="s">
        <v>129</v>
      </c>
      <c r="I10" s="49" t="s">
        <v>20</v>
      </c>
      <c r="J10" s="31">
        <v>4</v>
      </c>
      <c r="K10" s="31">
        <v>1</v>
      </c>
      <c r="L10" s="32">
        <f>SUM(J10:K10)</f>
        <v>5</v>
      </c>
      <c r="M10" s="31">
        <v>72</v>
      </c>
      <c r="N10" s="31">
        <v>28</v>
      </c>
      <c r="O10" s="32">
        <f>SUM(M10:N10)</f>
        <v>100</v>
      </c>
      <c r="P10" s="50" t="s">
        <v>137</v>
      </c>
    </row>
    <row r="11" spans="1:16" ht="21.75">
      <c r="A11" s="60"/>
      <c r="B11" s="34" t="s">
        <v>138</v>
      </c>
      <c r="C11" s="29"/>
      <c r="D11" s="29"/>
      <c r="E11" s="29"/>
      <c r="F11" s="30"/>
      <c r="G11" s="30"/>
      <c r="H11" s="29"/>
      <c r="I11" s="30"/>
      <c r="J11" s="29"/>
      <c r="K11" s="29"/>
      <c r="L11" s="29"/>
      <c r="M11" s="29"/>
      <c r="N11" s="29"/>
      <c r="O11" s="29"/>
      <c r="P11" s="35"/>
    </row>
    <row r="12" spans="1:16" ht="22.5" thickBot="1">
      <c r="A12" s="61"/>
      <c r="B12" s="37"/>
      <c r="C12" s="38"/>
      <c r="D12" s="38"/>
      <c r="E12" s="38"/>
      <c r="F12" s="39"/>
      <c r="G12" s="39"/>
      <c r="H12" s="38"/>
      <c r="I12" s="38"/>
      <c r="J12" s="38"/>
      <c r="K12" s="38"/>
      <c r="L12" s="38"/>
      <c r="M12" s="38"/>
      <c r="N12" s="38"/>
      <c r="O12" s="38"/>
      <c r="P12" s="40"/>
    </row>
    <row r="13" spans="1:16" ht="22.5" thickBot="1">
      <c r="A13" s="62"/>
      <c r="B13" s="48" t="s">
        <v>139</v>
      </c>
      <c r="C13" s="41"/>
      <c r="D13" s="41"/>
      <c r="E13" s="41"/>
      <c r="F13" s="41"/>
      <c r="G13" s="41"/>
      <c r="H13" s="41"/>
      <c r="I13" s="41"/>
      <c r="J13" s="47">
        <f>SUM(J6:J12)</f>
        <v>7</v>
      </c>
      <c r="K13" s="47">
        <f>SUM(K6:K12)</f>
        <v>2</v>
      </c>
      <c r="L13" s="47">
        <f>SUM(J13:K13)</f>
        <v>9</v>
      </c>
      <c r="M13" s="47">
        <f>SUM(M6:M12)</f>
        <v>138</v>
      </c>
      <c r="N13" s="47">
        <f>SUM(N6:N12)</f>
        <v>62</v>
      </c>
      <c r="O13" s="47">
        <f>SUM(M13:N13)</f>
        <v>200</v>
      </c>
      <c r="P13" s="41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.1968503937007874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7"/>
  <sheetViews>
    <sheetView view="pageBreakPreview" zoomScaleSheetLayoutView="100" zoomScalePageLayoutView="0" workbookViewId="0" topLeftCell="A1">
      <selection activeCell="A1" sqref="A1:IV65536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1.75">
      <c r="A2" s="128" t="s">
        <v>301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2.5" thickBot="1">
      <c r="A4" s="137" t="s">
        <v>2</v>
      </c>
      <c r="B4" s="25" t="s">
        <v>32</v>
      </c>
      <c r="C4" s="139" t="s">
        <v>33</v>
      </c>
      <c r="D4" s="140"/>
      <c r="E4" s="141" t="s">
        <v>34</v>
      </c>
      <c r="F4" s="137" t="s">
        <v>35</v>
      </c>
      <c r="G4" s="139" t="s">
        <v>36</v>
      </c>
      <c r="H4" s="143"/>
      <c r="I4" s="140"/>
      <c r="J4" s="144" t="s">
        <v>37</v>
      </c>
      <c r="K4" s="143"/>
      <c r="L4" s="140"/>
      <c r="M4" s="144" t="s">
        <v>6</v>
      </c>
      <c r="N4" s="143"/>
      <c r="O4" s="140"/>
      <c r="P4" s="141" t="s">
        <v>38</v>
      </c>
    </row>
    <row r="5" spans="1:16" ht="22.5" thickBot="1">
      <c r="A5" s="138"/>
      <c r="B5" s="26" t="s">
        <v>39</v>
      </c>
      <c r="C5" s="26" t="s">
        <v>40</v>
      </c>
      <c r="D5" s="26" t="s">
        <v>41</v>
      </c>
      <c r="E5" s="142"/>
      <c r="F5" s="138"/>
      <c r="G5" s="26" t="s">
        <v>42</v>
      </c>
      <c r="H5" s="26" t="s">
        <v>43</v>
      </c>
      <c r="I5" s="26" t="s">
        <v>3</v>
      </c>
      <c r="J5" s="26" t="s">
        <v>9</v>
      </c>
      <c r="K5" s="26" t="s">
        <v>10</v>
      </c>
      <c r="L5" s="26" t="s">
        <v>11</v>
      </c>
      <c r="M5" s="26" t="s">
        <v>9</v>
      </c>
      <c r="N5" s="26" t="s">
        <v>10</v>
      </c>
      <c r="O5" s="26" t="s">
        <v>11</v>
      </c>
      <c r="P5" s="142"/>
    </row>
    <row r="6" spans="1:16" ht="21.75">
      <c r="A6" s="27">
        <v>1</v>
      </c>
      <c r="B6" s="28" t="s">
        <v>302</v>
      </c>
      <c r="C6" s="34"/>
      <c r="D6" s="34"/>
      <c r="E6" s="49"/>
      <c r="F6" s="49">
        <v>236909</v>
      </c>
      <c r="G6" s="49"/>
      <c r="H6" s="49"/>
      <c r="I6" s="49"/>
      <c r="J6" s="49"/>
      <c r="K6" s="49"/>
      <c r="L6" s="49"/>
      <c r="M6" s="49"/>
      <c r="N6" s="49"/>
      <c r="O6" s="49"/>
      <c r="P6" s="50"/>
    </row>
    <row r="7" spans="1:16" ht="21.75">
      <c r="A7" s="27"/>
      <c r="B7" s="34" t="s">
        <v>303</v>
      </c>
      <c r="C7" s="49" t="s">
        <v>64</v>
      </c>
      <c r="D7" s="49" t="s">
        <v>49</v>
      </c>
      <c r="E7" s="49" t="s">
        <v>304</v>
      </c>
      <c r="F7" s="49"/>
      <c r="G7" s="49">
        <v>1</v>
      </c>
      <c r="H7" s="34" t="s">
        <v>305</v>
      </c>
      <c r="I7" s="49" t="s">
        <v>22</v>
      </c>
      <c r="J7" s="31">
        <v>3</v>
      </c>
      <c r="K7" s="31">
        <v>1</v>
      </c>
      <c r="L7" s="32">
        <f>SUM(J7:K7)</f>
        <v>4</v>
      </c>
      <c r="M7" s="31">
        <v>55</v>
      </c>
      <c r="N7" s="31">
        <v>68</v>
      </c>
      <c r="O7" s="32">
        <f>SUM(M7:N7)</f>
        <v>123</v>
      </c>
      <c r="P7" s="50" t="s">
        <v>46</v>
      </c>
    </row>
    <row r="8" spans="1:16" ht="21.75">
      <c r="A8" s="27">
        <v>2</v>
      </c>
      <c r="B8" s="28" t="s">
        <v>306</v>
      </c>
      <c r="C8" s="34"/>
      <c r="D8" s="34"/>
      <c r="E8" s="49"/>
      <c r="F8" s="49">
        <v>236439</v>
      </c>
      <c r="G8" s="49"/>
      <c r="H8" s="34"/>
      <c r="I8" s="49"/>
      <c r="J8" s="34"/>
      <c r="K8" s="34"/>
      <c r="L8" s="28"/>
      <c r="M8" s="34"/>
      <c r="N8" s="34"/>
      <c r="O8" s="28"/>
      <c r="P8" s="51"/>
    </row>
    <row r="9" spans="1:16" ht="21.75">
      <c r="A9" s="27"/>
      <c r="B9" s="34" t="s">
        <v>307</v>
      </c>
      <c r="C9" s="49" t="s">
        <v>80</v>
      </c>
      <c r="D9" s="49" t="s">
        <v>49</v>
      </c>
      <c r="E9" s="49" t="s">
        <v>308</v>
      </c>
      <c r="F9" s="49"/>
      <c r="G9" s="49">
        <v>2</v>
      </c>
      <c r="H9" s="34" t="s">
        <v>309</v>
      </c>
      <c r="I9" s="49" t="s">
        <v>22</v>
      </c>
      <c r="J9" s="31">
        <v>2</v>
      </c>
      <c r="K9" s="31">
        <v>2</v>
      </c>
      <c r="L9" s="32">
        <f>SUM(J9:K9)</f>
        <v>4</v>
      </c>
      <c r="M9" s="31">
        <v>60</v>
      </c>
      <c r="N9" s="31">
        <v>65</v>
      </c>
      <c r="O9" s="32">
        <f>SUM(M9:N9)</f>
        <v>125</v>
      </c>
      <c r="P9" s="50" t="s">
        <v>46</v>
      </c>
    </row>
    <row r="10" spans="1:19" ht="21.75">
      <c r="A10" s="27">
        <v>3</v>
      </c>
      <c r="B10" s="28" t="s">
        <v>310</v>
      </c>
      <c r="C10" s="34"/>
      <c r="D10" s="34"/>
      <c r="E10" s="49"/>
      <c r="F10" s="49">
        <v>236439</v>
      </c>
      <c r="G10" s="49"/>
      <c r="H10" s="34"/>
      <c r="I10" s="49"/>
      <c r="J10" s="34"/>
      <c r="K10" s="34"/>
      <c r="L10" s="28"/>
      <c r="M10" s="34"/>
      <c r="N10" s="34"/>
      <c r="O10" s="28"/>
      <c r="P10" s="51"/>
      <c r="S10" s="23" t="s">
        <v>29</v>
      </c>
    </row>
    <row r="11" spans="1:16" ht="21.75">
      <c r="A11" s="27"/>
      <c r="B11" s="34" t="s">
        <v>311</v>
      </c>
      <c r="C11" s="49" t="s">
        <v>148</v>
      </c>
      <c r="D11" s="49" t="s">
        <v>87</v>
      </c>
      <c r="E11" s="49" t="s">
        <v>312</v>
      </c>
      <c r="F11" s="49"/>
      <c r="G11" s="49">
        <v>4</v>
      </c>
      <c r="H11" s="49" t="s">
        <v>313</v>
      </c>
      <c r="I11" s="49" t="s">
        <v>22</v>
      </c>
      <c r="J11" s="31">
        <v>3</v>
      </c>
      <c r="K11" s="31">
        <v>2</v>
      </c>
      <c r="L11" s="32">
        <f>SUM(J11:K11)</f>
        <v>5</v>
      </c>
      <c r="M11" s="31">
        <v>107</v>
      </c>
      <c r="N11" s="31">
        <v>37</v>
      </c>
      <c r="O11" s="32">
        <f>SUM(M11:N11)</f>
        <v>144</v>
      </c>
      <c r="P11" s="50" t="s">
        <v>46</v>
      </c>
    </row>
    <row r="12" spans="1:16" ht="21.75">
      <c r="A12" s="27">
        <v>4</v>
      </c>
      <c r="B12" s="28" t="s">
        <v>314</v>
      </c>
      <c r="C12" s="34"/>
      <c r="D12" s="34"/>
      <c r="E12" s="49"/>
      <c r="F12" s="49">
        <v>236606</v>
      </c>
      <c r="G12" s="49"/>
      <c r="H12" s="49"/>
      <c r="I12" s="49"/>
      <c r="J12" s="49"/>
      <c r="K12" s="49"/>
      <c r="L12" s="52"/>
      <c r="M12" s="49"/>
      <c r="N12" s="49"/>
      <c r="O12" s="52"/>
      <c r="P12" s="50"/>
    </row>
    <row r="13" spans="1:16" ht="21.75">
      <c r="A13" s="27"/>
      <c r="B13" s="34" t="s">
        <v>315</v>
      </c>
      <c r="C13" s="34" t="s">
        <v>64</v>
      </c>
      <c r="D13" s="34" t="s">
        <v>87</v>
      </c>
      <c r="E13" s="49" t="s">
        <v>316</v>
      </c>
      <c r="F13" s="49"/>
      <c r="G13" s="49">
        <v>5</v>
      </c>
      <c r="H13" s="34" t="s">
        <v>168</v>
      </c>
      <c r="I13" s="49" t="s">
        <v>22</v>
      </c>
      <c r="J13" s="31">
        <v>3</v>
      </c>
      <c r="K13" s="31">
        <v>0</v>
      </c>
      <c r="L13" s="32">
        <f>SUM(J13:K13)</f>
        <v>3</v>
      </c>
      <c r="M13" s="31">
        <v>66</v>
      </c>
      <c r="N13" s="31">
        <v>17</v>
      </c>
      <c r="O13" s="32">
        <f>SUM(M13:N13)</f>
        <v>83</v>
      </c>
      <c r="P13" s="50" t="s">
        <v>84</v>
      </c>
    </row>
    <row r="14" spans="1:16" ht="21.75">
      <c r="A14" s="27">
        <v>5</v>
      </c>
      <c r="B14" s="28" t="s">
        <v>317</v>
      </c>
      <c r="C14" s="34"/>
      <c r="D14" s="34"/>
      <c r="E14" s="49"/>
      <c r="F14" s="31"/>
      <c r="G14" s="53"/>
      <c r="H14" s="53"/>
      <c r="I14" s="31"/>
      <c r="J14" s="49"/>
      <c r="K14" s="49"/>
      <c r="L14" s="52"/>
      <c r="M14" s="49"/>
      <c r="N14" s="49"/>
      <c r="O14" s="52"/>
      <c r="P14" s="50"/>
    </row>
    <row r="15" spans="1:16" ht="21.75">
      <c r="A15" s="27"/>
      <c r="B15" s="34" t="s">
        <v>318</v>
      </c>
      <c r="C15" s="34" t="s">
        <v>80</v>
      </c>
      <c r="D15" s="34" t="s">
        <v>49</v>
      </c>
      <c r="E15" s="49" t="s">
        <v>319</v>
      </c>
      <c r="F15" s="49">
        <v>236439</v>
      </c>
      <c r="G15" s="49">
        <v>2</v>
      </c>
      <c r="H15" s="49" t="s">
        <v>309</v>
      </c>
      <c r="I15" s="49" t="s">
        <v>22</v>
      </c>
      <c r="J15" s="31">
        <v>3</v>
      </c>
      <c r="K15" s="31">
        <v>0</v>
      </c>
      <c r="L15" s="32">
        <f>SUM(J15:K15)</f>
        <v>3</v>
      </c>
      <c r="M15" s="31">
        <v>83</v>
      </c>
      <c r="N15" s="31">
        <v>0</v>
      </c>
      <c r="O15" s="32">
        <f>SUM(M15:N15)</f>
        <v>83</v>
      </c>
      <c r="P15" s="50" t="s">
        <v>84</v>
      </c>
    </row>
    <row r="16" spans="1:16" ht="22.5" thickBot="1">
      <c r="A16" s="36"/>
      <c r="B16" s="37"/>
      <c r="C16" s="37"/>
      <c r="D16" s="37"/>
      <c r="E16" s="54"/>
      <c r="F16" s="54"/>
      <c r="G16" s="54"/>
      <c r="H16" s="37"/>
      <c r="I16" s="54"/>
      <c r="J16" s="37"/>
      <c r="K16" s="37"/>
      <c r="L16" s="55"/>
      <c r="M16" s="37"/>
      <c r="N16" s="37"/>
      <c r="O16" s="37"/>
      <c r="P16" s="56"/>
    </row>
    <row r="17" spans="1:16" ht="22.5" thickBot="1">
      <c r="A17" s="57"/>
      <c r="B17" s="58" t="s">
        <v>139</v>
      </c>
      <c r="C17" s="59"/>
      <c r="D17" s="59"/>
      <c r="E17" s="59"/>
      <c r="F17" s="58"/>
      <c r="G17" s="59"/>
      <c r="H17" s="59"/>
      <c r="I17" s="59"/>
      <c r="J17" s="58">
        <f>SUM(J7:J16)</f>
        <v>14</v>
      </c>
      <c r="K17" s="58">
        <f>SUM(K7:K16)</f>
        <v>5</v>
      </c>
      <c r="L17" s="58">
        <f>SUM(J17:K17)</f>
        <v>19</v>
      </c>
      <c r="M17" s="58">
        <f>SUM(M7:M16)</f>
        <v>371</v>
      </c>
      <c r="N17" s="58">
        <f>SUM(N7:N16)</f>
        <v>187</v>
      </c>
      <c r="O17" s="58">
        <f>SUM(M17:N17)</f>
        <v>558</v>
      </c>
      <c r="P17" s="57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.11811023622047245" top="0.7480314960629921" bottom="0.7480314960629921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"/>
  <sheetViews>
    <sheetView view="pageBreakPreview" zoomScaleSheetLayoutView="100" zoomScalePageLayoutView="0" workbookViewId="0" topLeftCell="A1">
      <selection activeCell="C18" sqref="C18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1.75">
      <c r="A2" s="128" t="s">
        <v>178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2.5" thickBot="1">
      <c r="A4" s="137" t="s">
        <v>2</v>
      </c>
      <c r="B4" s="25" t="s">
        <v>32</v>
      </c>
      <c r="C4" s="139" t="s">
        <v>33</v>
      </c>
      <c r="D4" s="140"/>
      <c r="E4" s="141" t="s">
        <v>34</v>
      </c>
      <c r="F4" s="137" t="s">
        <v>35</v>
      </c>
      <c r="G4" s="139" t="s">
        <v>36</v>
      </c>
      <c r="H4" s="143"/>
      <c r="I4" s="140"/>
      <c r="J4" s="144" t="s">
        <v>37</v>
      </c>
      <c r="K4" s="143"/>
      <c r="L4" s="140"/>
      <c r="M4" s="144" t="s">
        <v>6</v>
      </c>
      <c r="N4" s="143"/>
      <c r="O4" s="140"/>
      <c r="P4" s="141" t="s">
        <v>38</v>
      </c>
    </row>
    <row r="5" spans="1:16" ht="22.5" thickBot="1">
      <c r="A5" s="138"/>
      <c r="B5" s="26" t="s">
        <v>39</v>
      </c>
      <c r="C5" s="26" t="s">
        <v>40</v>
      </c>
      <c r="D5" s="26" t="s">
        <v>41</v>
      </c>
      <c r="E5" s="142"/>
      <c r="F5" s="138"/>
      <c r="G5" s="26" t="s">
        <v>42</v>
      </c>
      <c r="H5" s="26" t="s">
        <v>43</v>
      </c>
      <c r="I5" s="26" t="s">
        <v>3</v>
      </c>
      <c r="J5" s="26" t="s">
        <v>9</v>
      </c>
      <c r="K5" s="26" t="s">
        <v>10</v>
      </c>
      <c r="L5" s="26" t="s">
        <v>11</v>
      </c>
      <c r="M5" s="26" t="s">
        <v>9</v>
      </c>
      <c r="N5" s="26" t="s">
        <v>10</v>
      </c>
      <c r="O5" s="26" t="s">
        <v>11</v>
      </c>
      <c r="P5" s="142"/>
    </row>
    <row r="6" spans="1:16" ht="21.75">
      <c r="A6" s="27">
        <v>1</v>
      </c>
      <c r="B6" s="28" t="s">
        <v>179</v>
      </c>
      <c r="C6" s="29"/>
      <c r="D6" s="29"/>
      <c r="E6" s="29"/>
      <c r="F6" s="30">
        <v>236469</v>
      </c>
      <c r="G6" s="29"/>
      <c r="H6" s="30" t="s">
        <v>180</v>
      </c>
      <c r="I6" s="30" t="s">
        <v>24</v>
      </c>
      <c r="J6" s="31">
        <v>1</v>
      </c>
      <c r="K6" s="31">
        <v>1</v>
      </c>
      <c r="L6" s="32">
        <f>SUM(J6:K6)</f>
        <v>2</v>
      </c>
      <c r="M6" s="31">
        <v>0</v>
      </c>
      <c r="N6" s="31">
        <v>32</v>
      </c>
      <c r="O6" s="32">
        <f>SUM(M6:N6)</f>
        <v>32</v>
      </c>
      <c r="P6" s="33" t="s">
        <v>62</v>
      </c>
    </row>
    <row r="7" spans="1:16" ht="21.75">
      <c r="A7" s="27"/>
      <c r="B7" s="34" t="s">
        <v>181</v>
      </c>
      <c r="C7" s="30" t="s">
        <v>64</v>
      </c>
      <c r="D7" s="30" t="s">
        <v>59</v>
      </c>
      <c r="E7" s="30" t="s">
        <v>182</v>
      </c>
      <c r="F7" s="29"/>
      <c r="G7" s="29"/>
      <c r="H7" s="29"/>
      <c r="I7" s="29"/>
      <c r="J7" s="45"/>
      <c r="K7" s="45"/>
      <c r="L7" s="45"/>
      <c r="M7" s="45"/>
      <c r="N7" s="45"/>
      <c r="O7" s="45"/>
      <c r="P7" s="35"/>
    </row>
    <row r="8" spans="1:16" ht="21.75">
      <c r="A8" s="27">
        <v>2</v>
      </c>
      <c r="B8" s="28" t="s">
        <v>183</v>
      </c>
      <c r="C8" s="30"/>
      <c r="D8" s="30"/>
      <c r="E8" s="30"/>
      <c r="F8" s="30">
        <v>236469</v>
      </c>
      <c r="G8" s="29"/>
      <c r="H8" s="30" t="s">
        <v>184</v>
      </c>
      <c r="I8" s="30" t="s">
        <v>24</v>
      </c>
      <c r="J8" s="31">
        <v>3</v>
      </c>
      <c r="K8" s="31">
        <v>3</v>
      </c>
      <c r="L8" s="32">
        <f>SUM(J8:K8)</f>
        <v>6</v>
      </c>
      <c r="M8" s="31">
        <v>55</v>
      </c>
      <c r="N8" s="31">
        <v>46</v>
      </c>
      <c r="O8" s="32">
        <f>SUM(M8:N8)</f>
        <v>101</v>
      </c>
      <c r="P8" s="33" t="s">
        <v>84</v>
      </c>
    </row>
    <row r="9" spans="1:16" ht="21.75">
      <c r="A9" s="27"/>
      <c r="B9" s="34" t="s">
        <v>185</v>
      </c>
      <c r="C9" s="30" t="s">
        <v>106</v>
      </c>
      <c r="D9" s="30" t="s">
        <v>87</v>
      </c>
      <c r="E9" s="30" t="s">
        <v>186</v>
      </c>
      <c r="F9" s="29"/>
      <c r="G9" s="29"/>
      <c r="H9" s="29"/>
      <c r="I9" s="29"/>
      <c r="J9" s="45"/>
      <c r="K9" s="45"/>
      <c r="L9" s="45"/>
      <c r="M9" s="45"/>
      <c r="N9" s="45"/>
      <c r="O9" s="45"/>
      <c r="P9" s="35"/>
    </row>
    <row r="10" spans="1:16" ht="21.75">
      <c r="A10" s="27">
        <v>3</v>
      </c>
      <c r="B10" s="28" t="s">
        <v>187</v>
      </c>
      <c r="C10" s="30"/>
      <c r="D10" s="30"/>
      <c r="E10" s="30"/>
      <c r="F10" s="30">
        <v>236606</v>
      </c>
      <c r="G10" s="29"/>
      <c r="H10" s="30" t="s">
        <v>180</v>
      </c>
      <c r="I10" s="30" t="s">
        <v>24</v>
      </c>
      <c r="J10" s="31">
        <v>2</v>
      </c>
      <c r="K10" s="31">
        <v>0</v>
      </c>
      <c r="L10" s="32">
        <f>SUM(J10:K10)</f>
        <v>2</v>
      </c>
      <c r="M10" s="31">
        <v>40</v>
      </c>
      <c r="N10" s="31">
        <v>2</v>
      </c>
      <c r="O10" s="32">
        <f>SUM(M10:N10)</f>
        <v>42</v>
      </c>
      <c r="P10" s="33" t="s">
        <v>62</v>
      </c>
    </row>
    <row r="11" spans="1:16" ht="21.75">
      <c r="A11" s="27"/>
      <c r="B11" s="34" t="s">
        <v>188</v>
      </c>
      <c r="C11" s="30" t="s">
        <v>106</v>
      </c>
      <c r="D11" s="30" t="s">
        <v>59</v>
      </c>
      <c r="E11" s="30" t="s">
        <v>189</v>
      </c>
      <c r="F11" s="29"/>
      <c r="G11" s="29"/>
      <c r="H11" s="29"/>
      <c r="I11" s="29"/>
      <c r="J11" s="45"/>
      <c r="K11" s="45"/>
      <c r="L11" s="45"/>
      <c r="M11" s="45"/>
      <c r="N11" s="45"/>
      <c r="O11" s="45"/>
      <c r="P11" s="35"/>
    </row>
    <row r="12" spans="1:16" ht="22.5" thickBot="1">
      <c r="A12" s="36"/>
      <c r="B12" s="37"/>
      <c r="C12" s="38"/>
      <c r="D12" s="38"/>
      <c r="E12" s="38"/>
      <c r="F12" s="38"/>
      <c r="G12" s="38"/>
      <c r="H12" s="38"/>
      <c r="I12" s="38"/>
      <c r="J12" s="46"/>
      <c r="K12" s="46"/>
      <c r="L12" s="46"/>
      <c r="M12" s="46"/>
      <c r="N12" s="46"/>
      <c r="O12" s="46"/>
      <c r="P12" s="40"/>
    </row>
    <row r="13" spans="1:16" ht="22.5" thickBot="1">
      <c r="A13" s="47"/>
      <c r="B13" s="42" t="s">
        <v>139</v>
      </c>
      <c r="C13" s="41"/>
      <c r="D13" s="41"/>
      <c r="E13" s="41"/>
      <c r="F13" s="41"/>
      <c r="G13" s="41"/>
      <c r="H13" s="41"/>
      <c r="I13" s="41"/>
      <c r="J13" s="48">
        <f>SUM(J6:J12)</f>
        <v>6</v>
      </c>
      <c r="K13" s="48">
        <f>SUM(K6:K12)</f>
        <v>4</v>
      </c>
      <c r="L13" s="48">
        <f>SUM(J13:K13)</f>
        <v>10</v>
      </c>
      <c r="M13" s="48">
        <f>SUM(M6:M12)</f>
        <v>95</v>
      </c>
      <c r="N13" s="48">
        <f>SUM(N6:N12)</f>
        <v>80</v>
      </c>
      <c r="O13" s="48">
        <f>SUM(M13:N13)</f>
        <v>175</v>
      </c>
      <c r="P13" s="41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.11811023622047245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3">
      <selection activeCell="I8" sqref="I8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1.75">
      <c r="A2" s="128" t="s">
        <v>161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22.5" thickBot="1">
      <c r="A4" s="137" t="s">
        <v>2</v>
      </c>
      <c r="B4" s="25" t="s">
        <v>32</v>
      </c>
      <c r="C4" s="139" t="s">
        <v>33</v>
      </c>
      <c r="D4" s="140"/>
      <c r="E4" s="141" t="s">
        <v>34</v>
      </c>
      <c r="F4" s="137" t="s">
        <v>35</v>
      </c>
      <c r="G4" s="139" t="s">
        <v>36</v>
      </c>
      <c r="H4" s="143"/>
      <c r="I4" s="140"/>
      <c r="J4" s="144" t="s">
        <v>37</v>
      </c>
      <c r="K4" s="143"/>
      <c r="L4" s="140"/>
      <c r="M4" s="144" t="s">
        <v>6</v>
      </c>
      <c r="N4" s="143"/>
      <c r="O4" s="140"/>
      <c r="P4" s="141" t="s">
        <v>38</v>
      </c>
    </row>
    <row r="5" spans="1:16" ht="22.5" thickBot="1">
      <c r="A5" s="138"/>
      <c r="B5" s="26" t="s">
        <v>39</v>
      </c>
      <c r="C5" s="26" t="s">
        <v>40</v>
      </c>
      <c r="D5" s="26" t="s">
        <v>41</v>
      </c>
      <c r="E5" s="142"/>
      <c r="F5" s="138"/>
      <c r="G5" s="26" t="s">
        <v>42</v>
      </c>
      <c r="H5" s="26" t="s">
        <v>43</v>
      </c>
      <c r="I5" s="26" t="s">
        <v>3</v>
      </c>
      <c r="J5" s="26" t="s">
        <v>9</v>
      </c>
      <c r="K5" s="26" t="s">
        <v>10</v>
      </c>
      <c r="L5" s="26" t="s">
        <v>11</v>
      </c>
      <c r="M5" s="26" t="s">
        <v>9</v>
      </c>
      <c r="N5" s="26" t="s">
        <v>10</v>
      </c>
      <c r="O5" s="26" t="s">
        <v>11</v>
      </c>
      <c r="P5" s="142"/>
    </row>
    <row r="6" spans="1:16" ht="21.75">
      <c r="A6" s="27">
        <v>1</v>
      </c>
      <c r="B6" s="28" t="s">
        <v>162</v>
      </c>
      <c r="C6" s="29"/>
      <c r="D6" s="29"/>
      <c r="E6" s="29"/>
      <c r="F6" s="30">
        <v>236470</v>
      </c>
      <c r="G6" s="30">
        <v>10</v>
      </c>
      <c r="H6" s="30" t="s">
        <v>163</v>
      </c>
      <c r="I6" s="30" t="s">
        <v>23</v>
      </c>
      <c r="J6" s="31">
        <v>3</v>
      </c>
      <c r="K6" s="31">
        <v>1</v>
      </c>
      <c r="L6" s="32">
        <f>SUM(J6:K6)</f>
        <v>4</v>
      </c>
      <c r="M6" s="31">
        <v>30</v>
      </c>
      <c r="N6" s="31">
        <v>110</v>
      </c>
      <c r="O6" s="32">
        <f>SUM(M6:N6)</f>
        <v>140</v>
      </c>
      <c r="P6" s="33" t="s">
        <v>46</v>
      </c>
    </row>
    <row r="7" spans="1:16" ht="21.75">
      <c r="A7" s="27"/>
      <c r="B7" s="34" t="s">
        <v>164</v>
      </c>
      <c r="C7" s="30" t="s">
        <v>165</v>
      </c>
      <c r="D7" s="30" t="s">
        <v>49</v>
      </c>
      <c r="E7" s="30" t="s">
        <v>166</v>
      </c>
      <c r="F7" s="29"/>
      <c r="G7" s="30"/>
      <c r="H7" s="29"/>
      <c r="I7" s="29"/>
      <c r="J7" s="29"/>
      <c r="K7" s="29"/>
      <c r="L7" s="29"/>
      <c r="M7" s="29"/>
      <c r="N7" s="29"/>
      <c r="O7" s="29"/>
      <c r="P7" s="35"/>
    </row>
    <row r="8" spans="1:16" ht="21.75">
      <c r="A8" s="27">
        <v>2</v>
      </c>
      <c r="B8" s="28" t="s">
        <v>167</v>
      </c>
      <c r="C8" s="29"/>
      <c r="D8" s="29"/>
      <c r="E8" s="29"/>
      <c r="F8" s="30">
        <v>236606</v>
      </c>
      <c r="G8" s="30">
        <v>8</v>
      </c>
      <c r="H8" s="29" t="s">
        <v>168</v>
      </c>
      <c r="I8" s="30" t="s">
        <v>23</v>
      </c>
      <c r="J8" s="31">
        <v>5</v>
      </c>
      <c r="K8" s="31">
        <v>3</v>
      </c>
      <c r="L8" s="32">
        <f>SUM(J8:K8)</f>
        <v>8</v>
      </c>
      <c r="M8" s="31">
        <v>149</v>
      </c>
      <c r="N8" s="31">
        <v>52</v>
      </c>
      <c r="O8" s="32">
        <f>SUM(M8:N8)</f>
        <v>201</v>
      </c>
      <c r="P8" s="33" t="s">
        <v>46</v>
      </c>
    </row>
    <row r="9" spans="1:16" ht="21.75">
      <c r="A9" s="27"/>
      <c r="B9" s="34" t="s">
        <v>169</v>
      </c>
      <c r="C9" s="30" t="s">
        <v>106</v>
      </c>
      <c r="D9" s="30" t="s">
        <v>170</v>
      </c>
      <c r="E9" s="30" t="s">
        <v>171</v>
      </c>
      <c r="F9" s="29"/>
      <c r="G9" s="30"/>
      <c r="H9" s="29"/>
      <c r="I9" s="30"/>
      <c r="J9" s="29"/>
      <c r="K9" s="29"/>
      <c r="L9" s="29"/>
      <c r="M9" s="29"/>
      <c r="N9" s="29"/>
      <c r="O9" s="29"/>
      <c r="P9" s="35"/>
    </row>
    <row r="10" spans="1:16" ht="21.75">
      <c r="A10" s="27">
        <v>3</v>
      </c>
      <c r="B10" s="28" t="s">
        <v>172</v>
      </c>
      <c r="C10" s="29"/>
      <c r="D10" s="29"/>
      <c r="E10" s="29"/>
      <c r="F10" s="30">
        <v>236469</v>
      </c>
      <c r="G10" s="30">
        <v>1</v>
      </c>
      <c r="H10" s="29" t="s">
        <v>168</v>
      </c>
      <c r="I10" s="30" t="s">
        <v>23</v>
      </c>
      <c r="J10" s="31">
        <v>6</v>
      </c>
      <c r="K10" s="31">
        <v>4</v>
      </c>
      <c r="L10" s="32">
        <f>SUM(J10:K10)</f>
        <v>10</v>
      </c>
      <c r="M10" s="31">
        <v>255</v>
      </c>
      <c r="N10" s="31">
        <v>66</v>
      </c>
      <c r="O10" s="32">
        <f>SUM(M10:N10)</f>
        <v>321</v>
      </c>
      <c r="P10" s="33" t="s">
        <v>46</v>
      </c>
    </row>
    <row r="11" spans="1:16" ht="21.75">
      <c r="A11" s="27"/>
      <c r="B11" s="34" t="s">
        <v>173</v>
      </c>
      <c r="C11" s="30" t="s">
        <v>64</v>
      </c>
      <c r="D11" s="30" t="s">
        <v>87</v>
      </c>
      <c r="E11" s="30" t="s">
        <v>174</v>
      </c>
      <c r="F11" s="29"/>
      <c r="G11" s="30"/>
      <c r="H11" s="29"/>
      <c r="I11" s="29"/>
      <c r="J11" s="29"/>
      <c r="K11" s="29"/>
      <c r="L11" s="29"/>
      <c r="M11" s="29"/>
      <c r="N11" s="29"/>
      <c r="O11" s="29"/>
      <c r="P11" s="35"/>
    </row>
    <row r="12" spans="1:16" ht="21.75">
      <c r="A12" s="27">
        <v>4</v>
      </c>
      <c r="B12" s="28" t="s">
        <v>175</v>
      </c>
      <c r="C12" s="29"/>
      <c r="D12" s="29"/>
      <c r="E12" s="29"/>
      <c r="F12" s="30">
        <v>236439</v>
      </c>
      <c r="G12" s="30">
        <v>1</v>
      </c>
      <c r="H12" s="30" t="s">
        <v>163</v>
      </c>
      <c r="I12" s="30" t="s">
        <v>23</v>
      </c>
      <c r="J12" s="31">
        <v>2</v>
      </c>
      <c r="K12" s="31">
        <v>2</v>
      </c>
      <c r="L12" s="32">
        <f>SUM(J12:K12)</f>
        <v>4</v>
      </c>
      <c r="M12" s="31">
        <v>0</v>
      </c>
      <c r="N12" s="31">
        <v>27</v>
      </c>
      <c r="O12" s="32">
        <f>SUM(M12:N12)</f>
        <v>27</v>
      </c>
      <c r="P12" s="33" t="s">
        <v>62</v>
      </c>
    </row>
    <row r="13" spans="1:16" ht="21.75">
      <c r="A13" s="27"/>
      <c r="B13" s="34" t="s">
        <v>176</v>
      </c>
      <c r="C13" s="29" t="s">
        <v>177</v>
      </c>
      <c r="D13" s="29" t="s">
        <v>87</v>
      </c>
      <c r="E13" s="29"/>
      <c r="F13" s="29"/>
      <c r="G13" s="30"/>
      <c r="H13" s="29"/>
      <c r="I13" s="29"/>
      <c r="J13" s="29"/>
      <c r="K13" s="29"/>
      <c r="L13" s="29"/>
      <c r="M13" s="29"/>
      <c r="N13" s="29"/>
      <c r="O13" s="29"/>
      <c r="P13" s="35"/>
    </row>
    <row r="14" spans="1:16" ht="22.5" thickBot="1">
      <c r="A14" s="36"/>
      <c r="B14" s="37"/>
      <c r="C14" s="38"/>
      <c r="D14" s="38"/>
      <c r="E14" s="38"/>
      <c r="F14" s="38"/>
      <c r="G14" s="39"/>
      <c r="H14" s="38"/>
      <c r="I14" s="38"/>
      <c r="J14" s="38"/>
      <c r="K14" s="38"/>
      <c r="L14" s="38"/>
      <c r="M14" s="38"/>
      <c r="N14" s="38"/>
      <c r="O14" s="38"/>
      <c r="P14" s="40"/>
    </row>
    <row r="15" spans="1:16" ht="22.5" thickBot="1">
      <c r="A15" s="41"/>
      <c r="B15" s="42" t="s">
        <v>139</v>
      </c>
      <c r="C15" s="43"/>
      <c r="D15" s="43"/>
      <c r="E15" s="43"/>
      <c r="F15" s="43"/>
      <c r="G15" s="43"/>
      <c r="H15" s="43"/>
      <c r="I15" s="43"/>
      <c r="J15" s="42">
        <f>SUM(J6:J14)</f>
        <v>16</v>
      </c>
      <c r="K15" s="42">
        <f>SUM(K6:K14)</f>
        <v>10</v>
      </c>
      <c r="L15" s="42">
        <f>SUM(J15:K15)</f>
        <v>26</v>
      </c>
      <c r="M15" s="42">
        <f>SUM(M6:M14)</f>
        <v>434</v>
      </c>
      <c r="N15" s="42">
        <f>SUM(N6:N14)</f>
        <v>255</v>
      </c>
      <c r="O15" s="42">
        <f>SUM(M15:N15)</f>
        <v>689</v>
      </c>
      <c r="P15" s="43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.11811023622047245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19.5" customHeight="1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9.5" customHeight="1">
      <c r="A2" s="128" t="s">
        <v>31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2.5" thickBot="1">
      <c r="A4" s="129" t="s">
        <v>2</v>
      </c>
      <c r="B4" s="105" t="s">
        <v>32</v>
      </c>
      <c r="C4" s="131" t="s">
        <v>33</v>
      </c>
      <c r="D4" s="132"/>
      <c r="E4" s="133" t="s">
        <v>34</v>
      </c>
      <c r="F4" s="129" t="s">
        <v>35</v>
      </c>
      <c r="G4" s="131" t="s">
        <v>36</v>
      </c>
      <c r="H4" s="135"/>
      <c r="I4" s="132"/>
      <c r="J4" s="136" t="s">
        <v>37</v>
      </c>
      <c r="K4" s="135"/>
      <c r="L4" s="132"/>
      <c r="M4" s="136" t="s">
        <v>6</v>
      </c>
      <c r="N4" s="135"/>
      <c r="O4" s="132"/>
      <c r="P4" s="133" t="s">
        <v>38</v>
      </c>
    </row>
    <row r="5" spans="1:16" ht="22.5" thickBot="1">
      <c r="A5" s="130"/>
      <c r="B5" s="106" t="s">
        <v>39</v>
      </c>
      <c r="C5" s="106" t="s">
        <v>40</v>
      </c>
      <c r="D5" s="106" t="s">
        <v>41</v>
      </c>
      <c r="E5" s="134"/>
      <c r="F5" s="130"/>
      <c r="G5" s="106" t="s">
        <v>42</v>
      </c>
      <c r="H5" s="106" t="s">
        <v>43</v>
      </c>
      <c r="I5" s="106" t="s">
        <v>3</v>
      </c>
      <c r="J5" s="106" t="s">
        <v>9</v>
      </c>
      <c r="K5" s="106" t="s">
        <v>10</v>
      </c>
      <c r="L5" s="106" t="s">
        <v>11</v>
      </c>
      <c r="M5" s="106" t="s">
        <v>9</v>
      </c>
      <c r="N5" s="106" t="s">
        <v>10</v>
      </c>
      <c r="O5" s="106" t="s">
        <v>11</v>
      </c>
      <c r="P5" s="134"/>
    </row>
    <row r="6" spans="1:16" ht="21.75">
      <c r="A6" s="107">
        <v>1</v>
      </c>
      <c r="B6" s="108" t="s">
        <v>44</v>
      </c>
      <c r="C6" s="109"/>
      <c r="D6" s="110"/>
      <c r="E6" s="110"/>
      <c r="F6" s="110">
        <v>236439</v>
      </c>
      <c r="G6" s="110">
        <v>5</v>
      </c>
      <c r="H6" s="110" t="s">
        <v>45</v>
      </c>
      <c r="I6" s="110" t="s">
        <v>12</v>
      </c>
      <c r="J6" s="111">
        <v>1</v>
      </c>
      <c r="K6" s="111">
        <v>3</v>
      </c>
      <c r="L6" s="112">
        <f>SUM(J6:K6)</f>
        <v>4</v>
      </c>
      <c r="M6" s="111">
        <v>60</v>
      </c>
      <c r="N6" s="111">
        <v>70</v>
      </c>
      <c r="O6" s="112">
        <f>SUM(M6:N6)</f>
        <v>130</v>
      </c>
      <c r="P6" s="113" t="s">
        <v>46</v>
      </c>
    </row>
    <row r="7" spans="1:19" ht="21.75">
      <c r="A7" s="107"/>
      <c r="B7" s="114" t="s">
        <v>47</v>
      </c>
      <c r="C7" s="109" t="s">
        <v>48</v>
      </c>
      <c r="D7" s="110" t="s">
        <v>49</v>
      </c>
      <c r="E7" s="110" t="s">
        <v>50</v>
      </c>
      <c r="F7" s="110"/>
      <c r="G7" s="110"/>
      <c r="H7" s="115"/>
      <c r="I7" s="115"/>
      <c r="J7" s="115"/>
      <c r="K7" s="115"/>
      <c r="L7" s="116"/>
      <c r="M7" s="115"/>
      <c r="N7" s="115"/>
      <c r="O7" s="116"/>
      <c r="P7" s="117"/>
      <c r="S7" s="23" t="s">
        <v>29</v>
      </c>
    </row>
    <row r="8" spans="1:16" ht="21.75">
      <c r="A8" s="107">
        <v>2</v>
      </c>
      <c r="B8" s="108" t="s">
        <v>51</v>
      </c>
      <c r="C8" s="109"/>
      <c r="D8" s="110"/>
      <c r="E8" s="110"/>
      <c r="F8" s="110">
        <v>236439</v>
      </c>
      <c r="G8" s="110">
        <v>6</v>
      </c>
      <c r="H8" s="110" t="s">
        <v>52</v>
      </c>
      <c r="I8" s="110" t="s">
        <v>12</v>
      </c>
      <c r="J8" s="111">
        <v>7</v>
      </c>
      <c r="K8" s="111">
        <v>4</v>
      </c>
      <c r="L8" s="112">
        <f>SUM(J8:K8)</f>
        <v>11</v>
      </c>
      <c r="M8" s="111">
        <v>88</v>
      </c>
      <c r="N8" s="111">
        <v>74</v>
      </c>
      <c r="O8" s="112">
        <f>SUM(M8:N8)</f>
        <v>162</v>
      </c>
      <c r="P8" s="113" t="s">
        <v>46</v>
      </c>
    </row>
    <row r="9" spans="1:16" ht="21.75">
      <c r="A9" s="107"/>
      <c r="B9" s="114" t="s">
        <v>53</v>
      </c>
      <c r="C9" s="109" t="s">
        <v>54</v>
      </c>
      <c r="D9" s="110" t="s">
        <v>49</v>
      </c>
      <c r="E9" s="110" t="s">
        <v>55</v>
      </c>
      <c r="F9" s="110"/>
      <c r="G9" s="110"/>
      <c r="H9" s="115"/>
      <c r="I9" s="115"/>
      <c r="J9" s="115"/>
      <c r="K9" s="115"/>
      <c r="L9" s="116"/>
      <c r="M9" s="115"/>
      <c r="N9" s="115"/>
      <c r="O9" s="116"/>
      <c r="P9" s="117"/>
    </row>
    <row r="10" spans="1:16" ht="21.75">
      <c r="A10" s="107">
        <v>3</v>
      </c>
      <c r="B10" s="108" t="s">
        <v>56</v>
      </c>
      <c r="C10" s="109"/>
      <c r="D10" s="110"/>
      <c r="E10" s="110"/>
      <c r="F10" s="110">
        <v>236439</v>
      </c>
      <c r="G10" s="110">
        <v>7</v>
      </c>
      <c r="H10" s="110" t="s">
        <v>57</v>
      </c>
      <c r="I10" s="110" t="s">
        <v>12</v>
      </c>
      <c r="J10" s="111">
        <v>3</v>
      </c>
      <c r="K10" s="111">
        <v>2</v>
      </c>
      <c r="L10" s="112">
        <v>5</v>
      </c>
      <c r="M10" s="111">
        <v>61</v>
      </c>
      <c r="N10" s="111">
        <v>71</v>
      </c>
      <c r="O10" s="112">
        <f>SUM(J10:N10)</f>
        <v>142</v>
      </c>
      <c r="P10" s="113" t="s">
        <v>46</v>
      </c>
    </row>
    <row r="11" spans="1:16" ht="21.75">
      <c r="A11" s="107"/>
      <c r="B11" s="114" t="s">
        <v>58</v>
      </c>
      <c r="C11" s="109" t="s">
        <v>59</v>
      </c>
      <c r="D11" s="110" t="s">
        <v>49</v>
      </c>
      <c r="E11" s="110"/>
      <c r="F11" s="110"/>
      <c r="G11" s="110"/>
      <c r="H11" s="115"/>
      <c r="I11" s="115"/>
      <c r="J11" s="115"/>
      <c r="K11" s="115"/>
      <c r="L11" s="116"/>
      <c r="M11" s="115"/>
      <c r="N11" s="115"/>
      <c r="O11" s="116"/>
      <c r="P11" s="117"/>
    </row>
    <row r="12" spans="1:19" ht="21.75">
      <c r="A12" s="107">
        <v>4</v>
      </c>
      <c r="B12" s="108" t="s">
        <v>60</v>
      </c>
      <c r="C12" s="109"/>
      <c r="D12" s="110"/>
      <c r="E12" s="110"/>
      <c r="F12" s="110">
        <v>236749</v>
      </c>
      <c r="G12" s="110">
        <v>7</v>
      </c>
      <c r="H12" s="110" t="s">
        <v>61</v>
      </c>
      <c r="I12" s="110" t="s">
        <v>12</v>
      </c>
      <c r="J12" s="111">
        <v>1</v>
      </c>
      <c r="K12" s="111">
        <v>1</v>
      </c>
      <c r="L12" s="112">
        <f>SUM(J12:K12)</f>
        <v>2</v>
      </c>
      <c r="M12" s="111">
        <v>30</v>
      </c>
      <c r="N12" s="111">
        <v>22</v>
      </c>
      <c r="O12" s="112">
        <f>SUM(M12:N12)</f>
        <v>52</v>
      </c>
      <c r="P12" s="113" t="s">
        <v>62</v>
      </c>
      <c r="R12" s="23" t="s">
        <v>29</v>
      </c>
      <c r="S12" s="23" t="s">
        <v>29</v>
      </c>
    </row>
    <row r="13" spans="1:16" ht="21.75">
      <c r="A13" s="107"/>
      <c r="B13" s="114" t="s">
        <v>63</v>
      </c>
      <c r="C13" s="109" t="s">
        <v>64</v>
      </c>
      <c r="D13" s="110" t="s">
        <v>49</v>
      </c>
      <c r="E13" s="110" t="s">
        <v>65</v>
      </c>
      <c r="F13" s="110"/>
      <c r="G13" s="110"/>
      <c r="H13" s="115"/>
      <c r="I13" s="115"/>
      <c r="J13" s="115"/>
      <c r="K13" s="115"/>
      <c r="L13" s="116"/>
      <c r="M13" s="115"/>
      <c r="N13" s="115"/>
      <c r="O13" s="116"/>
      <c r="P13" s="117"/>
    </row>
    <row r="14" spans="1:16" ht="21.75">
      <c r="A14" s="107">
        <v>5</v>
      </c>
      <c r="B14" s="108" t="s">
        <v>66</v>
      </c>
      <c r="C14" s="109"/>
      <c r="D14" s="110"/>
      <c r="E14" s="110"/>
      <c r="F14" s="110">
        <v>237755</v>
      </c>
      <c r="G14" s="110">
        <v>1</v>
      </c>
      <c r="H14" s="110" t="s">
        <v>61</v>
      </c>
      <c r="I14" s="110" t="s">
        <v>12</v>
      </c>
      <c r="J14" s="111">
        <v>4</v>
      </c>
      <c r="K14" s="111">
        <v>1</v>
      </c>
      <c r="L14" s="112">
        <f>SUM(J14:K14)</f>
        <v>5</v>
      </c>
      <c r="M14" s="111">
        <v>24</v>
      </c>
      <c r="N14" s="111">
        <v>22</v>
      </c>
      <c r="O14" s="112">
        <f>SUM(M14:N14)</f>
        <v>46</v>
      </c>
      <c r="P14" s="113" t="s">
        <v>62</v>
      </c>
    </row>
    <row r="15" spans="1:16" ht="21.75">
      <c r="A15" s="107"/>
      <c r="B15" s="114" t="s">
        <v>67</v>
      </c>
      <c r="C15" s="109" t="s">
        <v>64</v>
      </c>
      <c r="D15" s="110" t="s">
        <v>49</v>
      </c>
      <c r="E15" s="110" t="s">
        <v>68</v>
      </c>
      <c r="F15" s="110"/>
      <c r="G15" s="110"/>
      <c r="H15" s="115"/>
      <c r="I15" s="115"/>
      <c r="J15" s="115"/>
      <c r="K15" s="115"/>
      <c r="L15" s="116"/>
      <c r="M15" s="115"/>
      <c r="N15" s="115"/>
      <c r="O15" s="116"/>
      <c r="P15" s="117"/>
    </row>
    <row r="16" spans="1:16" ht="21.75">
      <c r="A16" s="107">
        <v>6</v>
      </c>
      <c r="B16" s="108" t="s">
        <v>69</v>
      </c>
      <c r="C16" s="109"/>
      <c r="D16" s="110"/>
      <c r="E16" s="110"/>
      <c r="F16" s="110" t="s">
        <v>70</v>
      </c>
      <c r="G16" s="110">
        <v>7</v>
      </c>
      <c r="H16" s="115" t="s">
        <v>71</v>
      </c>
      <c r="I16" s="110" t="s">
        <v>12</v>
      </c>
      <c r="J16" s="111">
        <v>3</v>
      </c>
      <c r="K16" s="111">
        <v>1</v>
      </c>
      <c r="L16" s="112">
        <f>SUM(J16:K16)</f>
        <v>4</v>
      </c>
      <c r="M16" s="111">
        <v>93</v>
      </c>
      <c r="N16" s="111">
        <v>29</v>
      </c>
      <c r="O16" s="112">
        <f>SUM(M16:N16)</f>
        <v>122</v>
      </c>
      <c r="P16" s="113" t="s">
        <v>46</v>
      </c>
    </row>
    <row r="17" spans="1:16" ht="22.5" thickBot="1">
      <c r="A17" s="107"/>
      <c r="B17" s="114" t="s">
        <v>72</v>
      </c>
      <c r="C17" s="109" t="s">
        <v>73</v>
      </c>
      <c r="D17" s="110" t="s">
        <v>49</v>
      </c>
      <c r="E17" s="110" t="s">
        <v>74</v>
      </c>
      <c r="F17" s="110"/>
      <c r="G17" s="110"/>
      <c r="H17" s="115"/>
      <c r="I17" s="115"/>
      <c r="J17" s="115"/>
      <c r="K17" s="115"/>
      <c r="L17" s="115"/>
      <c r="M17" s="115"/>
      <c r="N17" s="115"/>
      <c r="O17" s="115"/>
      <c r="P17" s="117"/>
    </row>
    <row r="18" spans="1:16" ht="22.5" thickBot="1">
      <c r="A18" s="57"/>
      <c r="B18" s="58" t="s">
        <v>11</v>
      </c>
      <c r="C18" s="57"/>
      <c r="D18" s="97"/>
      <c r="E18" s="97"/>
      <c r="F18" s="97"/>
      <c r="G18" s="97"/>
      <c r="H18" s="97"/>
      <c r="I18" s="97"/>
      <c r="J18" s="42">
        <f>SUM(J6:J17)</f>
        <v>19</v>
      </c>
      <c r="K18" s="42">
        <f>SUM(K6:K17)</f>
        <v>12</v>
      </c>
      <c r="L18" s="42">
        <f>SUM(L6:L17)</f>
        <v>31</v>
      </c>
      <c r="M18" s="42">
        <f>SUM(M6:M17)</f>
        <v>356</v>
      </c>
      <c r="N18" s="42">
        <f>SUM(N6:N17)</f>
        <v>288</v>
      </c>
      <c r="O18" s="42">
        <f>SUM(M18:N18)</f>
        <v>644</v>
      </c>
      <c r="P18" s="97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.31496062992125984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3">
      <selection activeCell="A1" sqref="A1:IV65536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2.5" thickBot="1">
      <c r="A2" s="128" t="s">
        <v>190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137" t="s">
        <v>2</v>
      </c>
      <c r="B3" s="25" t="s">
        <v>32</v>
      </c>
      <c r="C3" s="139" t="s">
        <v>33</v>
      </c>
      <c r="D3" s="140"/>
      <c r="E3" s="141" t="s">
        <v>34</v>
      </c>
      <c r="F3" s="137" t="s">
        <v>35</v>
      </c>
      <c r="G3" s="139" t="s">
        <v>36</v>
      </c>
      <c r="H3" s="143"/>
      <c r="I3" s="140"/>
      <c r="J3" s="144" t="s">
        <v>37</v>
      </c>
      <c r="K3" s="143"/>
      <c r="L3" s="140"/>
      <c r="M3" s="144" t="s">
        <v>6</v>
      </c>
      <c r="N3" s="143"/>
      <c r="O3" s="140"/>
      <c r="P3" s="141" t="s">
        <v>38</v>
      </c>
    </row>
    <row r="4" spans="1:16" ht="22.5" thickBot="1">
      <c r="A4" s="138"/>
      <c r="B4" s="26" t="s">
        <v>39</v>
      </c>
      <c r="C4" s="26" t="s">
        <v>40</v>
      </c>
      <c r="D4" s="26" t="s">
        <v>41</v>
      </c>
      <c r="E4" s="142"/>
      <c r="F4" s="138"/>
      <c r="G4" s="26" t="s">
        <v>42</v>
      </c>
      <c r="H4" s="26" t="s">
        <v>43</v>
      </c>
      <c r="I4" s="26" t="s">
        <v>3</v>
      </c>
      <c r="J4" s="26" t="s">
        <v>9</v>
      </c>
      <c r="K4" s="26" t="s">
        <v>10</v>
      </c>
      <c r="L4" s="26" t="s">
        <v>11</v>
      </c>
      <c r="M4" s="26" t="s">
        <v>9</v>
      </c>
      <c r="N4" s="26" t="s">
        <v>10</v>
      </c>
      <c r="O4" s="26" t="s">
        <v>11</v>
      </c>
      <c r="P4" s="142"/>
    </row>
    <row r="5" spans="1:16" ht="21.75">
      <c r="A5" s="27">
        <v>1</v>
      </c>
      <c r="B5" s="28" t="s">
        <v>191</v>
      </c>
      <c r="C5" s="30"/>
      <c r="D5" s="30"/>
      <c r="E5" s="30"/>
      <c r="F5" s="30">
        <v>236439</v>
      </c>
      <c r="G5" s="30"/>
      <c r="H5" s="30"/>
      <c r="I5" s="30"/>
      <c r="J5" s="31">
        <v>2</v>
      </c>
      <c r="K5" s="31">
        <v>2</v>
      </c>
      <c r="L5" s="32">
        <f>SUM(J5:K5)</f>
        <v>4</v>
      </c>
      <c r="M5" s="31">
        <v>31</v>
      </c>
      <c r="N5" s="31">
        <v>21</v>
      </c>
      <c r="O5" s="32">
        <f>SUM(M5:N5)</f>
        <v>52</v>
      </c>
      <c r="P5" s="33" t="s">
        <v>62</v>
      </c>
    </row>
    <row r="6" spans="1:16" ht="21.75">
      <c r="A6" s="27"/>
      <c r="B6" s="34" t="s">
        <v>192</v>
      </c>
      <c r="C6" s="30" t="s">
        <v>59</v>
      </c>
      <c r="D6" s="30" t="s">
        <v>59</v>
      </c>
      <c r="E6" s="30"/>
      <c r="F6" s="30"/>
      <c r="G6" s="30">
        <v>3</v>
      </c>
      <c r="H6" s="29" t="s">
        <v>193</v>
      </c>
      <c r="I6" s="30" t="s">
        <v>13</v>
      </c>
      <c r="J6" s="45"/>
      <c r="K6" s="45"/>
      <c r="L6" s="45"/>
      <c r="M6" s="45"/>
      <c r="N6" s="45"/>
      <c r="O6" s="45"/>
      <c r="P6" s="33"/>
    </row>
    <row r="7" spans="1:16" ht="21.75">
      <c r="A7" s="27">
        <v>2</v>
      </c>
      <c r="B7" s="28" t="s">
        <v>194</v>
      </c>
      <c r="C7" s="30"/>
      <c r="D7" s="30"/>
      <c r="E7" s="30"/>
      <c r="F7" s="30">
        <v>236439</v>
      </c>
      <c r="G7" s="30"/>
      <c r="H7" s="30"/>
      <c r="I7" s="30"/>
      <c r="J7" s="31">
        <v>1</v>
      </c>
      <c r="K7" s="31">
        <v>3</v>
      </c>
      <c r="L7" s="32">
        <v>4</v>
      </c>
      <c r="M7" s="31">
        <v>65</v>
      </c>
      <c r="N7" s="31">
        <v>60</v>
      </c>
      <c r="O7" s="32">
        <f>SUM(M7:N7)</f>
        <v>125</v>
      </c>
      <c r="P7" s="33" t="s">
        <v>46</v>
      </c>
    </row>
    <row r="8" spans="1:16" ht="21.75">
      <c r="A8" s="27"/>
      <c r="B8" s="34" t="s">
        <v>195</v>
      </c>
      <c r="C8" s="30" t="s">
        <v>148</v>
      </c>
      <c r="D8" s="30" t="s">
        <v>59</v>
      </c>
      <c r="E8" s="30"/>
      <c r="F8" s="30"/>
      <c r="G8" s="30">
        <v>5</v>
      </c>
      <c r="H8" s="29" t="s">
        <v>193</v>
      </c>
      <c r="I8" s="30" t="s">
        <v>13</v>
      </c>
      <c r="J8" s="45"/>
      <c r="K8" s="45"/>
      <c r="L8" s="45"/>
      <c r="M8" s="45"/>
      <c r="N8" s="45"/>
      <c r="O8" s="45"/>
      <c r="P8" s="35"/>
    </row>
    <row r="9" spans="1:16" ht="21.75">
      <c r="A9" s="27">
        <v>3</v>
      </c>
      <c r="B9" s="28" t="s">
        <v>196</v>
      </c>
      <c r="C9" s="30"/>
      <c r="D9" s="30"/>
      <c r="E9" s="30"/>
      <c r="F9" s="30">
        <v>236439</v>
      </c>
      <c r="G9" s="30"/>
      <c r="H9" s="29"/>
      <c r="I9" s="30"/>
      <c r="J9" s="31">
        <v>1</v>
      </c>
      <c r="K9" s="31">
        <v>1</v>
      </c>
      <c r="L9" s="32">
        <f>SUM(J9:K9)</f>
        <v>2</v>
      </c>
      <c r="M9" s="31">
        <v>20</v>
      </c>
      <c r="N9" s="31">
        <v>9</v>
      </c>
      <c r="O9" s="32">
        <f>SUM(M9:N9)</f>
        <v>29</v>
      </c>
      <c r="P9" s="33" t="s">
        <v>62</v>
      </c>
    </row>
    <row r="10" spans="1:16" ht="21.75">
      <c r="A10" s="27"/>
      <c r="B10" s="34" t="s">
        <v>197</v>
      </c>
      <c r="C10" s="30" t="s">
        <v>121</v>
      </c>
      <c r="D10" s="30" t="s">
        <v>87</v>
      </c>
      <c r="E10" s="30"/>
      <c r="F10" s="30"/>
      <c r="G10" s="30">
        <v>8</v>
      </c>
      <c r="H10" s="29" t="s">
        <v>193</v>
      </c>
      <c r="I10" s="30" t="s">
        <v>13</v>
      </c>
      <c r="J10" s="45"/>
      <c r="K10" s="45"/>
      <c r="L10" s="45"/>
      <c r="M10" s="45"/>
      <c r="N10" s="45"/>
      <c r="O10" s="45"/>
      <c r="P10" s="35"/>
    </row>
    <row r="11" spans="1:16" ht="21.75">
      <c r="A11" s="27">
        <v>4</v>
      </c>
      <c r="B11" s="28" t="s">
        <v>198</v>
      </c>
      <c r="C11" s="30"/>
      <c r="D11" s="30"/>
      <c r="E11" s="30"/>
      <c r="F11" s="30">
        <v>236439</v>
      </c>
      <c r="G11" s="30"/>
      <c r="H11" s="29"/>
      <c r="I11" s="30"/>
      <c r="J11" s="31">
        <v>2</v>
      </c>
      <c r="K11" s="31">
        <v>0</v>
      </c>
      <c r="L11" s="32">
        <f>SUM(J11:K11)</f>
        <v>2</v>
      </c>
      <c r="M11" s="31">
        <v>19</v>
      </c>
      <c r="N11" s="31">
        <v>11</v>
      </c>
      <c r="O11" s="32">
        <f>SUM(M11:N11)</f>
        <v>30</v>
      </c>
      <c r="P11" s="33" t="s">
        <v>62</v>
      </c>
    </row>
    <row r="12" spans="1:16" ht="21.75">
      <c r="A12" s="27"/>
      <c r="B12" s="34" t="s">
        <v>199</v>
      </c>
      <c r="C12" s="30" t="s">
        <v>106</v>
      </c>
      <c r="D12" s="30" t="s">
        <v>49</v>
      </c>
      <c r="E12" s="30"/>
      <c r="F12" s="30"/>
      <c r="G12" s="30">
        <v>4</v>
      </c>
      <c r="H12" s="29" t="s">
        <v>13</v>
      </c>
      <c r="I12" s="30" t="s">
        <v>13</v>
      </c>
      <c r="J12" s="84"/>
      <c r="K12" s="84"/>
      <c r="L12" s="84"/>
      <c r="M12" s="84"/>
      <c r="N12" s="84"/>
      <c r="O12" s="84"/>
      <c r="P12" s="33"/>
    </row>
    <row r="13" spans="1:16" ht="21.75">
      <c r="A13" s="27">
        <v>5</v>
      </c>
      <c r="B13" s="28" t="s">
        <v>200</v>
      </c>
      <c r="C13" s="30"/>
      <c r="D13" s="30"/>
      <c r="E13" s="30"/>
      <c r="F13" s="30">
        <v>236439</v>
      </c>
      <c r="G13" s="30"/>
      <c r="H13" s="30"/>
      <c r="I13" s="30"/>
      <c r="J13" s="31">
        <v>2</v>
      </c>
      <c r="K13" s="31">
        <v>0</v>
      </c>
      <c r="L13" s="32">
        <f>SUM(J13:K13)</f>
        <v>2</v>
      </c>
      <c r="M13" s="31">
        <v>27</v>
      </c>
      <c r="N13" s="31">
        <v>0</v>
      </c>
      <c r="O13" s="32">
        <f>SUM(M13:N13)</f>
        <v>27</v>
      </c>
      <c r="P13" s="33" t="s">
        <v>62</v>
      </c>
    </row>
    <row r="14" spans="1:16" ht="21.75">
      <c r="A14" s="27"/>
      <c r="B14" s="34" t="s">
        <v>201</v>
      </c>
      <c r="C14" s="30" t="s">
        <v>106</v>
      </c>
      <c r="D14" s="30" t="s">
        <v>202</v>
      </c>
      <c r="E14" s="30"/>
      <c r="F14" s="30"/>
      <c r="G14" s="30">
        <v>1</v>
      </c>
      <c r="H14" s="29" t="s">
        <v>203</v>
      </c>
      <c r="I14" s="30" t="s">
        <v>13</v>
      </c>
      <c r="J14" s="45"/>
      <c r="K14" s="45"/>
      <c r="L14" s="45"/>
      <c r="M14" s="45"/>
      <c r="N14" s="45"/>
      <c r="O14" s="45"/>
      <c r="P14" s="33"/>
    </row>
    <row r="15" spans="1:16" ht="21.75">
      <c r="A15" s="27">
        <v>6</v>
      </c>
      <c r="B15" s="28" t="s">
        <v>204</v>
      </c>
      <c r="C15" s="30"/>
      <c r="D15" s="30"/>
      <c r="E15" s="30"/>
      <c r="F15" s="30">
        <v>238698</v>
      </c>
      <c r="G15" s="30"/>
      <c r="H15" s="29"/>
      <c r="I15" s="30"/>
      <c r="J15" s="31">
        <v>2</v>
      </c>
      <c r="K15" s="31">
        <v>0</v>
      </c>
      <c r="L15" s="32">
        <f>SUM(J15:K15)</f>
        <v>2</v>
      </c>
      <c r="M15" s="31">
        <v>27</v>
      </c>
      <c r="N15" s="31">
        <v>0</v>
      </c>
      <c r="O15" s="32">
        <f>SUM(M15:N15)</f>
        <v>27</v>
      </c>
      <c r="P15" s="33" t="s">
        <v>62</v>
      </c>
    </row>
    <row r="16" spans="1:16" ht="21.75">
      <c r="A16" s="27"/>
      <c r="B16" s="34" t="s">
        <v>205</v>
      </c>
      <c r="C16" s="30" t="s">
        <v>206</v>
      </c>
      <c r="D16" s="30" t="s">
        <v>207</v>
      </c>
      <c r="E16" s="30"/>
      <c r="F16" s="30"/>
      <c r="G16" s="30">
        <v>1</v>
      </c>
      <c r="H16" s="29" t="s">
        <v>208</v>
      </c>
      <c r="I16" s="30" t="s">
        <v>13</v>
      </c>
      <c r="J16" s="45"/>
      <c r="K16" s="45"/>
      <c r="L16" s="45"/>
      <c r="M16" s="45"/>
      <c r="N16" s="45"/>
      <c r="O16" s="45"/>
      <c r="P16" s="85"/>
    </row>
    <row r="17" spans="1:16" ht="21.75">
      <c r="A17" s="27">
        <v>7</v>
      </c>
      <c r="B17" s="28" t="s">
        <v>209</v>
      </c>
      <c r="C17" s="30"/>
      <c r="D17" s="30"/>
      <c r="E17" s="84"/>
      <c r="F17" s="86">
        <v>239317</v>
      </c>
      <c r="G17" s="84"/>
      <c r="H17" s="84"/>
      <c r="I17" s="86"/>
      <c r="J17" s="31">
        <v>1</v>
      </c>
      <c r="K17" s="31">
        <v>3</v>
      </c>
      <c r="L17" s="32">
        <v>4</v>
      </c>
      <c r="M17" s="31">
        <v>58</v>
      </c>
      <c r="N17" s="31">
        <v>69</v>
      </c>
      <c r="O17" s="32">
        <f>SUM(M17:N17)</f>
        <v>127</v>
      </c>
      <c r="P17" s="87" t="s">
        <v>46</v>
      </c>
    </row>
    <row r="18" spans="1:16" ht="21.75">
      <c r="A18" s="27"/>
      <c r="B18" s="34" t="s">
        <v>210</v>
      </c>
      <c r="C18" s="30" t="s">
        <v>165</v>
      </c>
      <c r="D18" s="29" t="s">
        <v>59</v>
      </c>
      <c r="E18" s="84"/>
      <c r="F18" s="86"/>
      <c r="G18" s="84">
        <v>2</v>
      </c>
      <c r="H18" s="84" t="s">
        <v>13</v>
      </c>
      <c r="I18" s="86" t="s">
        <v>13</v>
      </c>
      <c r="J18" s="101"/>
      <c r="K18" s="101"/>
      <c r="L18" s="101"/>
      <c r="M18" s="101"/>
      <c r="N18" s="101"/>
      <c r="O18" s="101"/>
      <c r="P18" s="85"/>
    </row>
    <row r="19" spans="1:16" ht="22.5" thickBot="1">
      <c r="A19" s="102"/>
      <c r="B19" s="38"/>
      <c r="C19" s="39"/>
      <c r="D19" s="39"/>
      <c r="E19" s="92"/>
      <c r="F19" s="93"/>
      <c r="G19" s="92"/>
      <c r="H19" s="92"/>
      <c r="I19" s="92"/>
      <c r="J19" s="103"/>
      <c r="K19" s="103"/>
      <c r="L19" s="103"/>
      <c r="M19" s="103"/>
      <c r="N19" s="103"/>
      <c r="O19" s="103"/>
      <c r="P19" s="104"/>
    </row>
    <row r="20" spans="1:16" ht="22.5" thickBot="1">
      <c r="A20" s="97"/>
      <c r="B20" s="42" t="s">
        <v>139</v>
      </c>
      <c r="C20" s="100"/>
      <c r="D20" s="100"/>
      <c r="E20" s="100"/>
      <c r="F20" s="100"/>
      <c r="G20" s="100"/>
      <c r="H20" s="100"/>
      <c r="I20" s="100"/>
      <c r="J20" s="58">
        <f>SUM(J5:J19)</f>
        <v>11</v>
      </c>
      <c r="K20" s="58">
        <f>SUM(K5:K19)</f>
        <v>9</v>
      </c>
      <c r="L20" s="58">
        <f>SUM(L5:L19)</f>
        <v>20</v>
      </c>
      <c r="M20" s="58">
        <f>SUM(M5:M19)</f>
        <v>247</v>
      </c>
      <c r="N20" s="58">
        <f>SUM(N5:N19)</f>
        <v>170</v>
      </c>
      <c r="O20" s="58">
        <f>SUM(M20:N20)</f>
        <v>417</v>
      </c>
      <c r="P20" s="100"/>
    </row>
  </sheetData>
  <sheetProtection/>
  <mergeCells count="10">
    <mergeCell ref="A1:P1"/>
    <mergeCell ref="A2:P2"/>
    <mergeCell ref="A3:A4"/>
    <mergeCell ref="C3:D3"/>
    <mergeCell ref="E3:E4"/>
    <mergeCell ref="F3:F4"/>
    <mergeCell ref="G3:I3"/>
    <mergeCell ref="J3:L3"/>
    <mergeCell ref="M3:O3"/>
    <mergeCell ref="P3:P4"/>
  </mergeCells>
  <printOptions/>
  <pageMargins left="0.7874015748031497" right="0.11811023622047245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9">
      <selection activeCell="A1" sqref="A1:IV65536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1.75">
      <c r="A2" s="128" t="s">
        <v>211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2.5" thickBot="1">
      <c r="A4" s="137" t="s">
        <v>2</v>
      </c>
      <c r="B4" s="25" t="s">
        <v>32</v>
      </c>
      <c r="C4" s="139" t="s">
        <v>33</v>
      </c>
      <c r="D4" s="140"/>
      <c r="E4" s="141" t="s">
        <v>34</v>
      </c>
      <c r="F4" s="137" t="s">
        <v>35</v>
      </c>
      <c r="G4" s="139" t="s">
        <v>36</v>
      </c>
      <c r="H4" s="143"/>
      <c r="I4" s="140"/>
      <c r="J4" s="144" t="s">
        <v>37</v>
      </c>
      <c r="K4" s="143"/>
      <c r="L4" s="140"/>
      <c r="M4" s="144" t="s">
        <v>6</v>
      </c>
      <c r="N4" s="143"/>
      <c r="O4" s="140"/>
      <c r="P4" s="141" t="s">
        <v>38</v>
      </c>
    </row>
    <row r="5" spans="1:16" ht="22.5" thickBot="1">
      <c r="A5" s="138"/>
      <c r="B5" s="26" t="s">
        <v>39</v>
      </c>
      <c r="C5" s="26" t="s">
        <v>40</v>
      </c>
      <c r="D5" s="26" t="s">
        <v>41</v>
      </c>
      <c r="E5" s="142"/>
      <c r="F5" s="138"/>
      <c r="G5" s="26" t="s">
        <v>42</v>
      </c>
      <c r="H5" s="26" t="s">
        <v>43</v>
      </c>
      <c r="I5" s="26" t="s">
        <v>3</v>
      </c>
      <c r="J5" s="26" t="s">
        <v>9</v>
      </c>
      <c r="K5" s="26" t="s">
        <v>10</v>
      </c>
      <c r="L5" s="26" t="s">
        <v>11</v>
      </c>
      <c r="M5" s="26" t="s">
        <v>9</v>
      </c>
      <c r="N5" s="26" t="s">
        <v>10</v>
      </c>
      <c r="O5" s="26" t="s">
        <v>11</v>
      </c>
      <c r="P5" s="142"/>
    </row>
    <row r="6" spans="1:16" ht="21.75">
      <c r="A6" s="27">
        <v>1</v>
      </c>
      <c r="B6" s="28" t="s">
        <v>212</v>
      </c>
      <c r="C6" s="30"/>
      <c r="D6" s="30"/>
      <c r="E6" s="30"/>
      <c r="F6" s="30">
        <v>236439</v>
      </c>
      <c r="G6" s="30"/>
      <c r="H6" s="30"/>
      <c r="I6" s="30"/>
      <c r="J6" s="30"/>
      <c r="K6" s="30"/>
      <c r="L6" s="30"/>
      <c r="M6" s="30"/>
      <c r="N6" s="30"/>
      <c r="O6" s="30"/>
      <c r="P6" s="33"/>
    </row>
    <row r="7" spans="1:16" ht="21.75">
      <c r="A7" s="27"/>
      <c r="B7" s="34" t="s">
        <v>213</v>
      </c>
      <c r="C7" s="30" t="s">
        <v>64</v>
      </c>
      <c r="D7" s="30" t="s">
        <v>49</v>
      </c>
      <c r="E7" s="30"/>
      <c r="F7" s="30"/>
      <c r="G7" s="30">
        <v>7</v>
      </c>
      <c r="H7" s="29" t="s">
        <v>214</v>
      </c>
      <c r="I7" s="30" t="s">
        <v>14</v>
      </c>
      <c r="J7" s="31">
        <v>1</v>
      </c>
      <c r="K7" s="31">
        <v>1</v>
      </c>
      <c r="L7" s="32">
        <f>SUM(J7:K7)</f>
        <v>2</v>
      </c>
      <c r="M7" s="31">
        <v>48</v>
      </c>
      <c r="N7" s="31">
        <v>30</v>
      </c>
      <c r="O7" s="32">
        <f>SUM(M7:N7)</f>
        <v>78</v>
      </c>
      <c r="P7" s="33" t="s">
        <v>62</v>
      </c>
    </row>
    <row r="8" spans="1:16" ht="21.75">
      <c r="A8" s="27">
        <v>2</v>
      </c>
      <c r="B8" s="28" t="s">
        <v>215</v>
      </c>
      <c r="C8" s="30"/>
      <c r="D8" s="30"/>
      <c r="E8" s="30"/>
      <c r="F8" s="30">
        <v>237327</v>
      </c>
      <c r="G8" s="30"/>
      <c r="H8" s="30"/>
      <c r="I8" s="30"/>
      <c r="J8" s="30"/>
      <c r="K8" s="30"/>
      <c r="L8" s="65"/>
      <c r="M8" s="30"/>
      <c r="N8" s="30"/>
      <c r="O8" s="65"/>
      <c r="P8" s="33"/>
    </row>
    <row r="9" spans="1:16" ht="21.75">
      <c r="A9" s="27"/>
      <c r="B9" s="34" t="s">
        <v>216</v>
      </c>
      <c r="C9" s="30" t="s">
        <v>59</v>
      </c>
      <c r="D9" s="30" t="s">
        <v>49</v>
      </c>
      <c r="E9" s="30" t="s">
        <v>217</v>
      </c>
      <c r="F9" s="30"/>
      <c r="G9" s="30">
        <v>8</v>
      </c>
      <c r="H9" s="29" t="s">
        <v>214</v>
      </c>
      <c r="I9" s="30" t="s">
        <v>14</v>
      </c>
      <c r="J9" s="31">
        <v>2</v>
      </c>
      <c r="K9" s="31">
        <v>3</v>
      </c>
      <c r="L9" s="32">
        <f>SUM(J9:K9)</f>
        <v>5</v>
      </c>
      <c r="M9" s="31">
        <v>44</v>
      </c>
      <c r="N9" s="31">
        <v>73</v>
      </c>
      <c r="O9" s="32">
        <f>SUM(M9:N9)</f>
        <v>117</v>
      </c>
      <c r="P9" s="33" t="s">
        <v>84</v>
      </c>
    </row>
    <row r="10" spans="1:16" ht="21.75">
      <c r="A10" s="27">
        <v>3</v>
      </c>
      <c r="B10" s="28" t="s">
        <v>218</v>
      </c>
      <c r="C10" s="30"/>
      <c r="D10" s="30"/>
      <c r="E10" s="30"/>
      <c r="F10" s="30">
        <v>236439</v>
      </c>
      <c r="G10" s="30"/>
      <c r="H10" s="29"/>
      <c r="I10" s="30"/>
      <c r="J10" s="29"/>
      <c r="K10" s="29"/>
      <c r="L10" s="98"/>
      <c r="M10" s="29"/>
      <c r="N10" s="29"/>
      <c r="O10" s="98"/>
      <c r="P10" s="35"/>
    </row>
    <row r="11" spans="1:16" ht="21.75">
      <c r="A11" s="27"/>
      <c r="B11" s="34" t="s">
        <v>219</v>
      </c>
      <c r="C11" s="30" t="s">
        <v>220</v>
      </c>
      <c r="D11" s="30" t="s">
        <v>49</v>
      </c>
      <c r="E11" s="30" t="s">
        <v>221</v>
      </c>
      <c r="F11" s="30"/>
      <c r="G11" s="30">
        <v>5</v>
      </c>
      <c r="H11" s="29" t="s">
        <v>214</v>
      </c>
      <c r="I11" s="30" t="s">
        <v>14</v>
      </c>
      <c r="J11" s="31">
        <v>4</v>
      </c>
      <c r="K11" s="31">
        <v>3</v>
      </c>
      <c r="L11" s="32">
        <f>SUM(J11:K11)</f>
        <v>7</v>
      </c>
      <c r="M11" s="31">
        <v>91</v>
      </c>
      <c r="N11" s="31">
        <v>34</v>
      </c>
      <c r="O11" s="32">
        <f>SUM(M11:N11)</f>
        <v>125</v>
      </c>
      <c r="P11" s="33" t="s">
        <v>46</v>
      </c>
    </row>
    <row r="12" spans="1:16" ht="21.75">
      <c r="A12" s="27">
        <v>4</v>
      </c>
      <c r="B12" s="28" t="s">
        <v>222</v>
      </c>
      <c r="C12" s="30"/>
      <c r="D12" s="30"/>
      <c r="E12" s="30"/>
      <c r="F12" s="30">
        <v>237741</v>
      </c>
      <c r="G12" s="30"/>
      <c r="H12" s="29"/>
      <c r="I12" s="30"/>
      <c r="J12" s="29"/>
      <c r="K12" s="29"/>
      <c r="L12" s="98"/>
      <c r="M12" s="29"/>
      <c r="N12" s="29"/>
      <c r="O12" s="98"/>
      <c r="P12" s="35"/>
    </row>
    <row r="13" spans="1:16" ht="21.75">
      <c r="A13" s="60"/>
      <c r="B13" s="34" t="s">
        <v>223</v>
      </c>
      <c r="C13" s="30" t="s">
        <v>148</v>
      </c>
      <c r="D13" s="30" t="s">
        <v>49</v>
      </c>
      <c r="E13" s="30" t="s">
        <v>224</v>
      </c>
      <c r="F13" s="30"/>
      <c r="G13" s="30">
        <v>1</v>
      </c>
      <c r="H13" s="30" t="s">
        <v>225</v>
      </c>
      <c r="I13" s="30" t="s">
        <v>14</v>
      </c>
      <c r="J13" s="31">
        <v>2</v>
      </c>
      <c r="K13" s="31">
        <v>0</v>
      </c>
      <c r="L13" s="32">
        <f>SUM(J13:K13)</f>
        <v>2</v>
      </c>
      <c r="M13" s="31">
        <v>29</v>
      </c>
      <c r="N13" s="31">
        <v>6</v>
      </c>
      <c r="O13" s="32">
        <f>SUM(M13:N13)</f>
        <v>35</v>
      </c>
      <c r="P13" s="33" t="s">
        <v>62</v>
      </c>
    </row>
    <row r="14" spans="1:16" ht="21.75">
      <c r="A14" s="27">
        <v>5</v>
      </c>
      <c r="B14" s="28" t="s">
        <v>226</v>
      </c>
      <c r="C14" s="30"/>
      <c r="D14" s="30"/>
      <c r="E14" s="30"/>
      <c r="F14" s="30">
        <v>238089</v>
      </c>
      <c r="G14" s="30"/>
      <c r="H14" s="29"/>
      <c r="I14" s="30"/>
      <c r="J14" s="29"/>
      <c r="K14" s="29"/>
      <c r="L14" s="98"/>
      <c r="M14" s="29"/>
      <c r="N14" s="29"/>
      <c r="O14" s="98"/>
      <c r="P14" s="35"/>
    </row>
    <row r="15" spans="1:16" ht="21.75">
      <c r="A15" s="27"/>
      <c r="B15" s="34" t="s">
        <v>227</v>
      </c>
      <c r="C15" s="30" t="s">
        <v>80</v>
      </c>
      <c r="D15" s="30" t="s">
        <v>49</v>
      </c>
      <c r="E15" s="30" t="s">
        <v>228</v>
      </c>
      <c r="F15" s="30"/>
      <c r="G15" s="30">
        <v>3</v>
      </c>
      <c r="H15" s="29" t="s">
        <v>229</v>
      </c>
      <c r="I15" s="30" t="s">
        <v>14</v>
      </c>
      <c r="J15" s="31">
        <v>3</v>
      </c>
      <c r="K15" s="31">
        <v>1</v>
      </c>
      <c r="L15" s="32">
        <f>SUM(J15:K15)</f>
        <v>4</v>
      </c>
      <c r="M15" s="31">
        <v>81</v>
      </c>
      <c r="N15" s="31">
        <v>88</v>
      </c>
      <c r="O15" s="32">
        <f>SUM(M15:N15)</f>
        <v>169</v>
      </c>
      <c r="P15" s="33" t="s">
        <v>46</v>
      </c>
    </row>
    <row r="16" spans="1:16" ht="21.75">
      <c r="A16" s="27">
        <v>6</v>
      </c>
      <c r="B16" s="28" t="s">
        <v>230</v>
      </c>
      <c r="C16" s="30"/>
      <c r="D16" s="30"/>
      <c r="E16" s="30"/>
      <c r="F16" s="30">
        <v>238698</v>
      </c>
      <c r="G16" s="30"/>
      <c r="H16" s="30"/>
      <c r="I16" s="30"/>
      <c r="J16" s="30"/>
      <c r="K16" s="30"/>
      <c r="L16" s="65"/>
      <c r="M16" s="30"/>
      <c r="N16" s="30"/>
      <c r="O16" s="65"/>
      <c r="P16" s="33"/>
    </row>
    <row r="17" spans="1:16" ht="21.75">
      <c r="A17" s="27"/>
      <c r="B17" s="34" t="s">
        <v>231</v>
      </c>
      <c r="C17" s="30" t="s">
        <v>64</v>
      </c>
      <c r="D17" s="30" t="s">
        <v>49</v>
      </c>
      <c r="E17" s="30" t="s">
        <v>232</v>
      </c>
      <c r="F17" s="30"/>
      <c r="G17" s="30"/>
      <c r="H17" s="29" t="s">
        <v>14</v>
      </c>
      <c r="I17" s="30" t="s">
        <v>14</v>
      </c>
      <c r="J17" s="31">
        <v>3</v>
      </c>
      <c r="K17" s="31">
        <v>1</v>
      </c>
      <c r="L17" s="32">
        <f>SUM(J17:K17)</f>
        <v>4</v>
      </c>
      <c r="M17" s="31">
        <v>74</v>
      </c>
      <c r="N17" s="31">
        <v>51</v>
      </c>
      <c r="O17" s="32">
        <f>SUM(M17:N17)</f>
        <v>125</v>
      </c>
      <c r="P17" s="33" t="s">
        <v>46</v>
      </c>
    </row>
    <row r="18" spans="1:16" ht="21.75">
      <c r="A18" s="27">
        <v>7</v>
      </c>
      <c r="B18" s="28" t="s">
        <v>233</v>
      </c>
      <c r="C18" s="30" t="s">
        <v>234</v>
      </c>
      <c r="D18" s="30" t="s">
        <v>235</v>
      </c>
      <c r="E18" s="30"/>
      <c r="F18" s="30">
        <v>239266</v>
      </c>
      <c r="G18" s="30">
        <v>6</v>
      </c>
      <c r="H18" s="29" t="s">
        <v>236</v>
      </c>
      <c r="I18" s="30" t="s">
        <v>14</v>
      </c>
      <c r="J18" s="29"/>
      <c r="K18" s="29"/>
      <c r="L18" s="98"/>
      <c r="M18" s="29"/>
      <c r="N18" s="29"/>
      <c r="O18" s="98"/>
      <c r="P18" s="85"/>
    </row>
    <row r="19" spans="1:16" ht="22.5" thickBot="1">
      <c r="A19" s="36"/>
      <c r="B19" s="37" t="s">
        <v>237</v>
      </c>
      <c r="C19" s="39"/>
      <c r="D19" s="39"/>
      <c r="E19" s="39" t="s">
        <v>238</v>
      </c>
      <c r="F19" s="39"/>
      <c r="G19" s="39"/>
      <c r="H19" s="38"/>
      <c r="I19" s="39"/>
      <c r="J19" s="94">
        <v>2</v>
      </c>
      <c r="K19" s="94">
        <v>2</v>
      </c>
      <c r="L19" s="95">
        <f>SUM(J19:K19)</f>
        <v>4</v>
      </c>
      <c r="M19" s="94">
        <v>64</v>
      </c>
      <c r="N19" s="94">
        <v>60</v>
      </c>
      <c r="O19" s="95">
        <f>SUM(M19:N19)</f>
        <v>124</v>
      </c>
      <c r="P19" s="99" t="s">
        <v>46</v>
      </c>
    </row>
    <row r="20" spans="1:16" ht="22.5" thickBot="1">
      <c r="A20" s="41"/>
      <c r="B20" s="47" t="s">
        <v>139</v>
      </c>
      <c r="C20" s="47"/>
      <c r="D20" s="47"/>
      <c r="E20" s="100"/>
      <c r="F20" s="42"/>
      <c r="G20" s="100"/>
      <c r="H20" s="100"/>
      <c r="I20" s="100"/>
      <c r="J20" s="42">
        <f>SUM(J7:J19)</f>
        <v>17</v>
      </c>
      <c r="K20" s="42">
        <f>SUM(K7:K19)</f>
        <v>11</v>
      </c>
      <c r="L20" s="42">
        <f>SUM(J20:K20)</f>
        <v>28</v>
      </c>
      <c r="M20" s="42">
        <f>SUM(M7:M19)</f>
        <v>431</v>
      </c>
      <c r="N20" s="42">
        <f>SUM(N7:N19)</f>
        <v>342</v>
      </c>
      <c r="O20" s="42">
        <f>SUM(M20:N20)</f>
        <v>773</v>
      </c>
      <c r="P20" s="97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.11811023622047245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SheetLayoutView="100" zoomScalePageLayoutView="0" workbookViewId="0" topLeftCell="A1">
      <selection activeCell="R22" sqref="R22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2.5" thickBot="1">
      <c r="A2" s="128" t="s">
        <v>239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0.25" customHeight="1" thickBot="1">
      <c r="A3" s="137" t="s">
        <v>2</v>
      </c>
      <c r="B3" s="25" t="s">
        <v>32</v>
      </c>
      <c r="C3" s="139" t="s">
        <v>33</v>
      </c>
      <c r="D3" s="140"/>
      <c r="E3" s="141" t="s">
        <v>34</v>
      </c>
      <c r="F3" s="137" t="s">
        <v>35</v>
      </c>
      <c r="G3" s="139" t="s">
        <v>36</v>
      </c>
      <c r="H3" s="143"/>
      <c r="I3" s="140"/>
      <c r="J3" s="144" t="s">
        <v>37</v>
      </c>
      <c r="K3" s="143"/>
      <c r="L3" s="140"/>
      <c r="M3" s="144" t="s">
        <v>6</v>
      </c>
      <c r="N3" s="143"/>
      <c r="O3" s="140"/>
      <c r="P3" s="141" t="s">
        <v>38</v>
      </c>
    </row>
    <row r="4" spans="1:16" ht="20.25" customHeight="1" thickBot="1">
      <c r="A4" s="138"/>
      <c r="B4" s="26" t="s">
        <v>39</v>
      </c>
      <c r="C4" s="26" t="s">
        <v>40</v>
      </c>
      <c r="D4" s="26" t="s">
        <v>41</v>
      </c>
      <c r="E4" s="142"/>
      <c r="F4" s="138"/>
      <c r="G4" s="26" t="s">
        <v>42</v>
      </c>
      <c r="H4" s="26" t="s">
        <v>43</v>
      </c>
      <c r="I4" s="26" t="s">
        <v>3</v>
      </c>
      <c r="J4" s="26" t="s">
        <v>9</v>
      </c>
      <c r="K4" s="26" t="s">
        <v>10</v>
      </c>
      <c r="L4" s="26" t="s">
        <v>11</v>
      </c>
      <c r="M4" s="26" t="s">
        <v>9</v>
      </c>
      <c r="N4" s="26" t="s">
        <v>10</v>
      </c>
      <c r="O4" s="26" t="s">
        <v>11</v>
      </c>
      <c r="P4" s="142"/>
    </row>
    <row r="5" spans="1:16" ht="20.25" customHeight="1">
      <c r="A5" s="81">
        <v>1</v>
      </c>
      <c r="B5" s="82" t="s">
        <v>240</v>
      </c>
      <c r="C5" s="83"/>
      <c r="D5" s="83"/>
      <c r="E5" s="83"/>
      <c r="F5" s="83">
        <v>237741</v>
      </c>
      <c r="G5" s="30">
        <v>5</v>
      </c>
      <c r="H5" s="29" t="s">
        <v>241</v>
      </c>
      <c r="I5" s="30" t="s">
        <v>15</v>
      </c>
      <c r="J5" s="31">
        <v>2</v>
      </c>
      <c r="K5" s="31">
        <v>2</v>
      </c>
      <c r="L5" s="32">
        <f>SUM(J5:K5)</f>
        <v>4</v>
      </c>
      <c r="M5" s="31">
        <v>71</v>
      </c>
      <c r="N5" s="31">
        <v>55</v>
      </c>
      <c r="O5" s="32">
        <f>SUM(M5:N5)</f>
        <v>126</v>
      </c>
      <c r="P5" s="33" t="s">
        <v>46</v>
      </c>
    </row>
    <row r="6" spans="1:16" ht="20.25" customHeight="1">
      <c r="A6" s="27"/>
      <c r="B6" s="34" t="s">
        <v>242</v>
      </c>
      <c r="C6" s="30" t="s">
        <v>148</v>
      </c>
      <c r="D6" s="30" t="s">
        <v>243</v>
      </c>
      <c r="E6" s="30" t="s">
        <v>244</v>
      </c>
      <c r="F6" s="30"/>
      <c r="G6" s="84"/>
      <c r="H6" s="84"/>
      <c r="I6" s="84"/>
      <c r="J6" s="84"/>
      <c r="K6" s="84"/>
      <c r="L6" s="84"/>
      <c r="M6" s="84"/>
      <c r="N6" s="84"/>
      <c r="O6" s="84"/>
      <c r="P6" s="85"/>
    </row>
    <row r="7" spans="1:16" ht="20.25" customHeight="1">
      <c r="A7" s="27">
        <v>2</v>
      </c>
      <c r="B7" s="28" t="s">
        <v>245</v>
      </c>
      <c r="C7" s="30"/>
      <c r="D7" s="30"/>
      <c r="E7" s="30" t="s">
        <v>29</v>
      </c>
      <c r="F7" s="30" t="s">
        <v>246</v>
      </c>
      <c r="G7" s="30">
        <v>3</v>
      </c>
      <c r="H7" s="29" t="s">
        <v>247</v>
      </c>
      <c r="I7" s="30" t="s">
        <v>15</v>
      </c>
      <c r="J7" s="31">
        <v>2</v>
      </c>
      <c r="K7" s="31">
        <v>0</v>
      </c>
      <c r="L7" s="32">
        <f>SUM(J7:K7)</f>
        <v>2</v>
      </c>
      <c r="M7" s="31">
        <v>38</v>
      </c>
      <c r="N7" s="31">
        <v>0</v>
      </c>
      <c r="O7" s="32">
        <f>SUM(M7:N7)</f>
        <v>38</v>
      </c>
      <c r="P7" s="33" t="s">
        <v>62</v>
      </c>
    </row>
    <row r="8" spans="1:16" ht="20.25" customHeight="1">
      <c r="A8" s="27"/>
      <c r="B8" s="34" t="s">
        <v>248</v>
      </c>
      <c r="C8" s="30" t="s">
        <v>106</v>
      </c>
      <c r="D8" s="30" t="s">
        <v>87</v>
      </c>
      <c r="E8" s="30" t="s">
        <v>249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3"/>
    </row>
    <row r="9" spans="1:16" ht="20.25" customHeight="1">
      <c r="A9" s="27">
        <v>3</v>
      </c>
      <c r="B9" s="28" t="s">
        <v>250</v>
      </c>
      <c r="C9" s="30"/>
      <c r="D9" s="30"/>
      <c r="E9" s="30"/>
      <c r="F9" s="30">
        <v>236439</v>
      </c>
      <c r="G9" s="30">
        <v>7</v>
      </c>
      <c r="H9" s="29" t="s">
        <v>247</v>
      </c>
      <c r="I9" s="30" t="s">
        <v>15</v>
      </c>
      <c r="J9" s="31">
        <v>2</v>
      </c>
      <c r="K9" s="31">
        <v>1</v>
      </c>
      <c r="L9" s="32">
        <f>SUM(J9:K9)</f>
        <v>3</v>
      </c>
      <c r="M9" s="31">
        <v>19</v>
      </c>
      <c r="N9" s="31">
        <v>37</v>
      </c>
      <c r="O9" s="32">
        <f>SUM(M9:N9)</f>
        <v>56</v>
      </c>
      <c r="P9" s="33" t="s">
        <v>62</v>
      </c>
    </row>
    <row r="10" spans="1:16" ht="20.25" customHeight="1">
      <c r="A10" s="60"/>
      <c r="B10" s="34" t="s">
        <v>251</v>
      </c>
      <c r="C10" s="30" t="s">
        <v>80</v>
      </c>
      <c r="D10" s="30" t="s">
        <v>59</v>
      </c>
      <c r="E10" s="30" t="s">
        <v>252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3"/>
    </row>
    <row r="11" spans="1:16" ht="20.25" customHeight="1">
      <c r="A11" s="27">
        <v>4</v>
      </c>
      <c r="B11" s="28" t="s">
        <v>253</v>
      </c>
      <c r="C11" s="30"/>
      <c r="D11" s="30"/>
      <c r="E11" s="30"/>
      <c r="F11" s="30">
        <v>236439</v>
      </c>
      <c r="G11" s="65">
        <v>6</v>
      </c>
      <c r="H11" s="65" t="s">
        <v>254</v>
      </c>
      <c r="I11" s="30" t="s">
        <v>15</v>
      </c>
      <c r="J11" s="31">
        <v>2</v>
      </c>
      <c r="K11" s="31">
        <v>2</v>
      </c>
      <c r="L11" s="32">
        <v>4</v>
      </c>
      <c r="M11" s="31">
        <v>51</v>
      </c>
      <c r="N11" s="31">
        <v>77</v>
      </c>
      <c r="O11" s="32">
        <f>SUM(M11:N11)</f>
        <v>128</v>
      </c>
      <c r="P11" s="33" t="s">
        <v>46</v>
      </c>
    </row>
    <row r="12" spans="1:16" ht="20.25" customHeight="1">
      <c r="A12" s="27" t="s">
        <v>29</v>
      </c>
      <c r="B12" s="34" t="s">
        <v>255</v>
      </c>
      <c r="C12" s="30" t="s">
        <v>64</v>
      </c>
      <c r="D12" s="30" t="s">
        <v>256</v>
      </c>
      <c r="E12" s="65" t="s">
        <v>29</v>
      </c>
      <c r="F12" s="65"/>
      <c r="G12" s="30"/>
      <c r="H12" s="30"/>
      <c r="I12" s="30"/>
      <c r="J12" s="30"/>
      <c r="K12" s="30"/>
      <c r="L12" s="30"/>
      <c r="M12" s="30"/>
      <c r="N12" s="30"/>
      <c r="O12" s="30"/>
      <c r="P12" s="33"/>
    </row>
    <row r="13" spans="1:16" ht="20.25" customHeight="1">
      <c r="A13" s="27">
        <v>5</v>
      </c>
      <c r="B13" s="28" t="s">
        <v>257</v>
      </c>
      <c r="C13" s="30"/>
      <c r="D13" s="30"/>
      <c r="E13" s="30"/>
      <c r="F13" s="30" t="s">
        <v>246</v>
      </c>
      <c r="G13" s="30">
        <v>3</v>
      </c>
      <c r="H13" s="29" t="s">
        <v>247</v>
      </c>
      <c r="I13" s="30" t="s">
        <v>15</v>
      </c>
      <c r="J13" s="31">
        <v>1</v>
      </c>
      <c r="K13" s="31">
        <v>1</v>
      </c>
      <c r="L13" s="32">
        <f>SUM(J13:K13)</f>
        <v>2</v>
      </c>
      <c r="M13" s="31">
        <v>21</v>
      </c>
      <c r="N13" s="31">
        <v>19</v>
      </c>
      <c r="O13" s="32">
        <f>SUM(M13:N13)</f>
        <v>40</v>
      </c>
      <c r="P13" s="33" t="s">
        <v>62</v>
      </c>
    </row>
    <row r="14" spans="1:16" ht="20.25" customHeight="1">
      <c r="A14" s="27"/>
      <c r="B14" s="34" t="s">
        <v>258</v>
      </c>
      <c r="C14" s="30" t="s">
        <v>259</v>
      </c>
      <c r="D14" s="30" t="s">
        <v>87</v>
      </c>
      <c r="E14" s="30" t="s">
        <v>260</v>
      </c>
      <c r="F14" s="30"/>
      <c r="G14" s="30"/>
      <c r="H14" s="29"/>
      <c r="I14" s="30"/>
      <c r="J14" s="30"/>
      <c r="K14" s="30"/>
      <c r="L14" s="30"/>
      <c r="M14" s="30"/>
      <c r="N14" s="30"/>
      <c r="O14" s="30"/>
      <c r="P14" s="33"/>
    </row>
    <row r="15" spans="1:16" ht="20.25" customHeight="1">
      <c r="A15" s="27">
        <v>6</v>
      </c>
      <c r="B15" s="28" t="s">
        <v>261</v>
      </c>
      <c r="C15" s="30"/>
      <c r="D15" s="30"/>
      <c r="E15" s="84"/>
      <c r="F15" s="86">
        <v>240135</v>
      </c>
      <c r="G15" s="86">
        <v>2</v>
      </c>
      <c r="H15" s="84" t="s">
        <v>262</v>
      </c>
      <c r="I15" s="86" t="s">
        <v>15</v>
      </c>
      <c r="J15" s="31">
        <v>3</v>
      </c>
      <c r="K15" s="31">
        <v>1</v>
      </c>
      <c r="L15" s="32">
        <f>SUM(J15:K15)</f>
        <v>4</v>
      </c>
      <c r="M15" s="31">
        <v>150</v>
      </c>
      <c r="N15" s="31">
        <v>0</v>
      </c>
      <c r="O15" s="32">
        <f>SUM(M15:N15)</f>
        <v>150</v>
      </c>
      <c r="P15" s="87" t="s">
        <v>46</v>
      </c>
    </row>
    <row r="16" spans="1:18" ht="20.25" customHeight="1">
      <c r="A16" s="27" t="s">
        <v>29</v>
      </c>
      <c r="B16" s="34" t="s">
        <v>263</v>
      </c>
      <c r="C16" s="30" t="s">
        <v>59</v>
      </c>
      <c r="D16" s="30" t="s">
        <v>165</v>
      </c>
      <c r="E16" s="84"/>
      <c r="F16" s="86"/>
      <c r="G16" s="86"/>
      <c r="H16" s="84"/>
      <c r="I16" s="86"/>
      <c r="J16" s="84"/>
      <c r="K16" s="84"/>
      <c r="L16" s="84"/>
      <c r="M16" s="84"/>
      <c r="N16" s="84"/>
      <c r="O16" s="84"/>
      <c r="P16" s="85"/>
      <c r="R16" s="23" t="s">
        <v>29</v>
      </c>
    </row>
    <row r="17" spans="1:16" ht="20.25" customHeight="1">
      <c r="A17" s="27">
        <v>7</v>
      </c>
      <c r="B17" s="28" t="s">
        <v>264</v>
      </c>
      <c r="C17" s="30"/>
      <c r="D17" s="30"/>
      <c r="E17" s="84"/>
      <c r="F17" s="86">
        <v>240236</v>
      </c>
      <c r="G17" s="86">
        <v>1</v>
      </c>
      <c r="H17" s="84" t="s">
        <v>241</v>
      </c>
      <c r="I17" s="86" t="s">
        <v>15</v>
      </c>
      <c r="J17" s="31">
        <v>3</v>
      </c>
      <c r="K17" s="31">
        <v>0</v>
      </c>
      <c r="L17" s="32">
        <f>SUM(J17:K17)</f>
        <v>3</v>
      </c>
      <c r="M17" s="31">
        <v>84</v>
      </c>
      <c r="N17" s="31">
        <v>0</v>
      </c>
      <c r="O17" s="32">
        <f>SUM(M17:N17)</f>
        <v>84</v>
      </c>
      <c r="P17" s="87" t="s">
        <v>84</v>
      </c>
    </row>
    <row r="18" spans="1:16" ht="20.25" customHeight="1">
      <c r="A18" s="88"/>
      <c r="B18" s="34" t="s">
        <v>265</v>
      </c>
      <c r="C18" s="30" t="s">
        <v>64</v>
      </c>
      <c r="D18" s="30" t="s">
        <v>59</v>
      </c>
      <c r="E18" s="84"/>
      <c r="F18" s="86"/>
      <c r="G18" s="84"/>
      <c r="H18" s="84"/>
      <c r="I18" s="84"/>
      <c r="J18" s="84"/>
      <c r="K18" s="84"/>
      <c r="L18" s="84"/>
      <c r="M18" s="84"/>
      <c r="N18" s="84"/>
      <c r="O18" s="84"/>
      <c r="P18" s="85"/>
    </row>
    <row r="19" spans="1:16" ht="20.25" customHeight="1">
      <c r="A19" s="27">
        <v>8</v>
      </c>
      <c r="B19" s="28" t="s">
        <v>266</v>
      </c>
      <c r="C19" s="30"/>
      <c r="D19" s="30"/>
      <c r="E19" s="30"/>
      <c r="F19" s="30" t="s">
        <v>267</v>
      </c>
      <c r="G19" s="30">
        <v>1</v>
      </c>
      <c r="H19" s="29" t="s">
        <v>268</v>
      </c>
      <c r="I19" s="30" t="s">
        <v>15</v>
      </c>
      <c r="J19" s="31">
        <v>2</v>
      </c>
      <c r="K19" s="31">
        <v>0</v>
      </c>
      <c r="L19" s="32">
        <f>SUM(J19:K19)</f>
        <v>2</v>
      </c>
      <c r="M19" s="31">
        <v>15</v>
      </c>
      <c r="N19" s="31">
        <v>0</v>
      </c>
      <c r="O19" s="32">
        <f>SUM(M19:N19)</f>
        <v>15</v>
      </c>
      <c r="P19" s="33" t="s">
        <v>117</v>
      </c>
    </row>
    <row r="20" spans="1:16" ht="20.25" customHeight="1">
      <c r="A20" s="27"/>
      <c r="B20" s="34" t="s">
        <v>269</v>
      </c>
      <c r="C20" s="30" t="s">
        <v>80</v>
      </c>
      <c r="D20" s="30" t="s">
        <v>59</v>
      </c>
      <c r="E20" s="30" t="s">
        <v>29</v>
      </c>
      <c r="F20" s="30"/>
      <c r="G20" s="86"/>
      <c r="H20" s="84"/>
      <c r="I20" s="86"/>
      <c r="J20" s="86"/>
      <c r="K20" s="86"/>
      <c r="L20" s="86"/>
      <c r="M20" s="86"/>
      <c r="N20" s="86"/>
      <c r="O20" s="86"/>
      <c r="P20" s="85"/>
    </row>
    <row r="21" spans="1:16" ht="20.25" customHeight="1">
      <c r="A21" s="89">
        <v>9</v>
      </c>
      <c r="B21" s="28" t="s">
        <v>270</v>
      </c>
      <c r="C21" s="49"/>
      <c r="D21" s="49"/>
      <c r="E21" s="53"/>
      <c r="F21" s="31">
        <v>241310</v>
      </c>
      <c r="G21" s="31">
        <v>6</v>
      </c>
      <c r="H21" s="53" t="s">
        <v>271</v>
      </c>
      <c r="I21" s="31" t="s">
        <v>15</v>
      </c>
      <c r="J21" s="31">
        <v>2</v>
      </c>
      <c r="K21" s="31">
        <v>1</v>
      </c>
      <c r="L21" s="32">
        <f>SUM(J21:K21)</f>
        <v>3</v>
      </c>
      <c r="M21" s="31">
        <v>101</v>
      </c>
      <c r="N21" s="31">
        <v>0</v>
      </c>
      <c r="O21" s="32">
        <f>SUM(M21:N21)</f>
        <v>101</v>
      </c>
      <c r="P21" s="90" t="s">
        <v>272</v>
      </c>
    </row>
    <row r="22" spans="1:16" ht="20.25" customHeight="1" thickBot="1">
      <c r="A22" s="91"/>
      <c r="B22" s="37" t="s">
        <v>273</v>
      </c>
      <c r="C22" s="39" t="s">
        <v>59</v>
      </c>
      <c r="D22" s="39" t="s">
        <v>49</v>
      </c>
      <c r="E22" s="92" t="s">
        <v>274</v>
      </c>
      <c r="F22" s="93"/>
      <c r="G22" s="93"/>
      <c r="H22" s="92"/>
      <c r="I22" s="93"/>
      <c r="J22" s="94"/>
      <c r="K22" s="94"/>
      <c r="L22" s="95"/>
      <c r="M22" s="94"/>
      <c r="N22" s="94"/>
      <c r="O22" s="95"/>
      <c r="P22" s="96"/>
    </row>
    <row r="23" spans="1:16" ht="20.25" customHeight="1" thickBot="1">
      <c r="A23" s="97"/>
      <c r="B23" s="42" t="s">
        <v>11</v>
      </c>
      <c r="C23" s="97"/>
      <c r="D23" s="97"/>
      <c r="E23" s="97"/>
      <c r="F23" s="97"/>
      <c r="G23" s="43"/>
      <c r="H23" s="97"/>
      <c r="I23" s="97"/>
      <c r="J23" s="42">
        <f>SUM(J5:J22)</f>
        <v>19</v>
      </c>
      <c r="K23" s="42">
        <f>SUM(K5:K22)</f>
        <v>8</v>
      </c>
      <c r="L23" s="42">
        <f>SUM(L5:L22)</f>
        <v>27</v>
      </c>
      <c r="M23" s="42">
        <f>SUM(M5:M22)</f>
        <v>550</v>
      </c>
      <c r="N23" s="42">
        <f>SUM(N5:N22)</f>
        <v>188</v>
      </c>
      <c r="O23" s="42">
        <f>SUM(M23:N23)</f>
        <v>738</v>
      </c>
      <c r="P23" s="97"/>
    </row>
  </sheetData>
  <sheetProtection/>
  <mergeCells count="10">
    <mergeCell ref="A1:P1"/>
    <mergeCell ref="A2:P2"/>
    <mergeCell ref="A3:A4"/>
    <mergeCell ref="C3:D3"/>
    <mergeCell ref="E3:E4"/>
    <mergeCell ref="F3:F4"/>
    <mergeCell ref="G3:I3"/>
    <mergeCell ref="J3:L3"/>
    <mergeCell ref="M3:O3"/>
    <mergeCell ref="P3:P4"/>
  </mergeCells>
  <printOptions/>
  <pageMargins left="0.7874015748031497" right="0.1968503937007874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6"/>
  <sheetViews>
    <sheetView view="pageBreakPreview" zoomScaleSheetLayoutView="100" zoomScalePageLayoutView="0" workbookViewId="0" topLeftCell="A1">
      <selection activeCell="A1" sqref="A1:IV65536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1.75">
      <c r="A2" s="128" t="s">
        <v>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2.5" thickBot="1">
      <c r="A4" s="137" t="s">
        <v>2</v>
      </c>
      <c r="B4" s="25" t="s">
        <v>32</v>
      </c>
      <c r="C4" s="139" t="s">
        <v>33</v>
      </c>
      <c r="D4" s="140"/>
      <c r="E4" s="141" t="s">
        <v>34</v>
      </c>
      <c r="F4" s="137" t="s">
        <v>35</v>
      </c>
      <c r="G4" s="139" t="s">
        <v>36</v>
      </c>
      <c r="H4" s="143"/>
      <c r="I4" s="140"/>
      <c r="J4" s="144" t="s">
        <v>37</v>
      </c>
      <c r="K4" s="143"/>
      <c r="L4" s="140"/>
      <c r="M4" s="144" t="s">
        <v>6</v>
      </c>
      <c r="N4" s="143"/>
      <c r="O4" s="140"/>
      <c r="P4" s="141" t="s">
        <v>38</v>
      </c>
    </row>
    <row r="5" spans="1:16" ht="22.5" thickBot="1">
      <c r="A5" s="138"/>
      <c r="B5" s="26" t="s">
        <v>39</v>
      </c>
      <c r="C5" s="26" t="s">
        <v>40</v>
      </c>
      <c r="D5" s="26" t="s">
        <v>41</v>
      </c>
      <c r="E5" s="142"/>
      <c r="F5" s="138"/>
      <c r="G5" s="26" t="s">
        <v>42</v>
      </c>
      <c r="H5" s="26" t="s">
        <v>43</v>
      </c>
      <c r="I5" s="26" t="s">
        <v>3</v>
      </c>
      <c r="J5" s="26" t="s">
        <v>9</v>
      </c>
      <c r="K5" s="26" t="s">
        <v>10</v>
      </c>
      <c r="L5" s="26" t="s">
        <v>11</v>
      </c>
      <c r="M5" s="26" t="s">
        <v>9</v>
      </c>
      <c r="N5" s="26" t="s">
        <v>10</v>
      </c>
      <c r="O5" s="26" t="s">
        <v>11</v>
      </c>
      <c r="P5" s="142"/>
    </row>
    <row r="6" spans="1:23" ht="21.75">
      <c r="A6" s="27">
        <v>1</v>
      </c>
      <c r="B6" s="28" t="s">
        <v>76</v>
      </c>
      <c r="C6" s="29"/>
      <c r="D6" s="29"/>
      <c r="E6" s="29"/>
      <c r="F6" s="30">
        <v>236439</v>
      </c>
      <c r="G6" s="30">
        <v>2</v>
      </c>
      <c r="H6" s="30" t="s">
        <v>77</v>
      </c>
      <c r="I6" s="30" t="s">
        <v>78</v>
      </c>
      <c r="J6" s="31">
        <v>6</v>
      </c>
      <c r="K6" s="31">
        <v>5</v>
      </c>
      <c r="L6" s="32">
        <f>SUM(J6:K6)</f>
        <v>11</v>
      </c>
      <c r="M6" s="31">
        <v>70</v>
      </c>
      <c r="N6" s="31">
        <v>64</v>
      </c>
      <c r="O6" s="32">
        <f>SUM(M6:N6)</f>
        <v>134</v>
      </c>
      <c r="P6" s="33" t="s">
        <v>46</v>
      </c>
      <c r="W6" s="24"/>
    </row>
    <row r="7" spans="1:16" ht="21.75">
      <c r="A7" s="27"/>
      <c r="B7" s="34" t="s">
        <v>79</v>
      </c>
      <c r="C7" s="30" t="s">
        <v>80</v>
      </c>
      <c r="D7" s="30" t="s">
        <v>49</v>
      </c>
      <c r="E7" s="30" t="s">
        <v>81</v>
      </c>
      <c r="F7" s="29"/>
      <c r="G7" s="30"/>
      <c r="H7" s="29"/>
      <c r="I7" s="30"/>
      <c r="J7" s="45"/>
      <c r="K7" s="45"/>
      <c r="L7" s="45"/>
      <c r="M7" s="45"/>
      <c r="N7" s="45"/>
      <c r="O7" s="45"/>
      <c r="P7" s="35"/>
    </row>
    <row r="8" spans="1:16" ht="21.75">
      <c r="A8" s="27">
        <v>2</v>
      </c>
      <c r="B8" s="28" t="s">
        <v>82</v>
      </c>
      <c r="C8" s="30"/>
      <c r="D8" s="30"/>
      <c r="E8" s="30"/>
      <c r="F8" s="30">
        <v>236439</v>
      </c>
      <c r="G8" s="30">
        <v>2</v>
      </c>
      <c r="H8" s="30" t="s">
        <v>83</v>
      </c>
      <c r="I8" s="30" t="s">
        <v>78</v>
      </c>
      <c r="J8" s="31">
        <v>3</v>
      </c>
      <c r="K8" s="31">
        <v>0</v>
      </c>
      <c r="L8" s="32">
        <v>3</v>
      </c>
      <c r="M8" s="31">
        <v>68</v>
      </c>
      <c r="N8" s="31">
        <v>23</v>
      </c>
      <c r="O8" s="32">
        <v>91</v>
      </c>
      <c r="P8" s="33" t="s">
        <v>84</v>
      </c>
    </row>
    <row r="9" spans="1:16" ht="21.75">
      <c r="A9" s="27"/>
      <c r="B9" s="34" t="s">
        <v>85</v>
      </c>
      <c r="C9" s="30" t="s">
        <v>86</v>
      </c>
      <c r="D9" s="30" t="s">
        <v>87</v>
      </c>
      <c r="E9" s="30" t="s">
        <v>88</v>
      </c>
      <c r="F9" s="29"/>
      <c r="G9" s="29"/>
      <c r="H9" s="29"/>
      <c r="I9" s="30"/>
      <c r="J9" s="45"/>
      <c r="K9" s="45"/>
      <c r="L9" s="45"/>
      <c r="M9" s="45"/>
      <c r="N9" s="45"/>
      <c r="O9" s="45"/>
      <c r="P9" s="35"/>
    </row>
    <row r="10" spans="1:16" ht="21.75">
      <c r="A10" s="27">
        <v>3</v>
      </c>
      <c r="B10" s="28" t="s">
        <v>89</v>
      </c>
      <c r="C10" s="30"/>
      <c r="D10" s="30"/>
      <c r="E10" s="30" t="s">
        <v>90</v>
      </c>
      <c r="F10" s="30">
        <v>239266</v>
      </c>
      <c r="G10" s="30">
        <v>2</v>
      </c>
      <c r="H10" s="30" t="s">
        <v>91</v>
      </c>
      <c r="I10" s="30" t="s">
        <v>78</v>
      </c>
      <c r="J10" s="31">
        <v>2</v>
      </c>
      <c r="K10" s="31">
        <v>1</v>
      </c>
      <c r="L10" s="32">
        <f>SUM(J10:K10)</f>
        <v>3</v>
      </c>
      <c r="M10" s="31">
        <v>102</v>
      </c>
      <c r="N10" s="31">
        <v>0</v>
      </c>
      <c r="O10" s="32">
        <f>SUM(M10:N10)</f>
        <v>102</v>
      </c>
      <c r="P10" s="33" t="s">
        <v>84</v>
      </c>
    </row>
    <row r="11" spans="1:16" ht="21.75">
      <c r="A11" s="27"/>
      <c r="B11" s="34" t="s">
        <v>92</v>
      </c>
      <c r="C11" s="30" t="s">
        <v>86</v>
      </c>
      <c r="D11" s="30" t="s">
        <v>86</v>
      </c>
      <c r="E11" s="30" t="s">
        <v>88</v>
      </c>
      <c r="F11" s="29"/>
      <c r="G11" s="29"/>
      <c r="H11" s="29"/>
      <c r="I11" s="30"/>
      <c r="J11" s="45"/>
      <c r="K11" s="45"/>
      <c r="L11" s="45"/>
      <c r="M11" s="45"/>
      <c r="N11" s="45"/>
      <c r="O11" s="45"/>
      <c r="P11" s="35"/>
    </row>
    <row r="12" spans="1:16" ht="21.75">
      <c r="A12" s="27">
        <v>4</v>
      </c>
      <c r="B12" s="28" t="s">
        <v>93</v>
      </c>
      <c r="C12" s="30"/>
      <c r="D12" s="30"/>
      <c r="E12" s="30"/>
      <c r="F12" s="30">
        <v>238625</v>
      </c>
      <c r="G12" s="30">
        <v>2</v>
      </c>
      <c r="H12" s="30" t="s">
        <v>78</v>
      </c>
      <c r="I12" s="30" t="s">
        <v>78</v>
      </c>
      <c r="J12" s="31">
        <v>2</v>
      </c>
      <c r="K12" s="31">
        <v>1</v>
      </c>
      <c r="L12" s="32">
        <f>SUM(J12:K12)</f>
        <v>3</v>
      </c>
      <c r="M12" s="31">
        <v>0</v>
      </c>
      <c r="N12" s="31">
        <v>82</v>
      </c>
      <c r="O12" s="32">
        <f>SUM(M12:N12)</f>
        <v>82</v>
      </c>
      <c r="P12" s="33" t="s">
        <v>84</v>
      </c>
    </row>
    <row r="13" spans="1:16" ht="21.75">
      <c r="A13" s="69"/>
      <c r="B13" s="70" t="s">
        <v>94</v>
      </c>
      <c r="C13" s="77" t="s">
        <v>80</v>
      </c>
      <c r="D13" s="77" t="s">
        <v>87</v>
      </c>
      <c r="E13" s="77" t="s">
        <v>95</v>
      </c>
      <c r="F13" s="78"/>
      <c r="G13" s="78"/>
      <c r="H13" s="78"/>
      <c r="I13" s="77"/>
      <c r="J13" s="79"/>
      <c r="K13" s="79"/>
      <c r="L13" s="79"/>
      <c r="M13" s="79"/>
      <c r="N13" s="79"/>
      <c r="O13" s="79"/>
      <c r="P13" s="80"/>
    </row>
    <row r="14" spans="1:16" ht="21.75">
      <c r="A14" s="27">
        <v>5</v>
      </c>
      <c r="B14" s="28" t="s">
        <v>96</v>
      </c>
      <c r="C14" s="49"/>
      <c r="D14" s="49"/>
      <c r="E14" s="49"/>
      <c r="F14" s="49">
        <v>241499</v>
      </c>
      <c r="G14" s="34">
        <v>6</v>
      </c>
      <c r="H14" s="34" t="s">
        <v>91</v>
      </c>
      <c r="I14" s="49" t="s">
        <v>78</v>
      </c>
      <c r="J14" s="31">
        <v>1</v>
      </c>
      <c r="K14" s="31">
        <v>1</v>
      </c>
      <c r="L14" s="32">
        <f>SUM(J14:K14)</f>
        <v>2</v>
      </c>
      <c r="M14" s="31">
        <v>55</v>
      </c>
      <c r="N14" s="31">
        <v>0</v>
      </c>
      <c r="O14" s="32">
        <f>SUM(M14:N14)</f>
        <v>55</v>
      </c>
      <c r="P14" s="50" t="s">
        <v>62</v>
      </c>
    </row>
    <row r="15" spans="1:18" ht="22.5" thickBot="1">
      <c r="A15" s="36"/>
      <c r="B15" s="37" t="s">
        <v>97</v>
      </c>
      <c r="C15" s="39" t="s">
        <v>59</v>
      </c>
      <c r="D15" s="39" t="s">
        <v>49</v>
      </c>
      <c r="E15" s="39" t="s">
        <v>98</v>
      </c>
      <c r="F15" s="38"/>
      <c r="G15" s="38"/>
      <c r="H15" s="38"/>
      <c r="I15" s="39"/>
      <c r="J15" s="46"/>
      <c r="K15" s="46"/>
      <c r="L15" s="46"/>
      <c r="M15" s="46"/>
      <c r="N15" s="46"/>
      <c r="O15" s="46"/>
      <c r="P15" s="40"/>
      <c r="R15" s="23" t="s">
        <v>29</v>
      </c>
    </row>
    <row r="16" spans="1:16" ht="22.5" thickBot="1">
      <c r="A16" s="62"/>
      <c r="B16" s="48" t="s">
        <v>11</v>
      </c>
      <c r="C16" s="41"/>
      <c r="D16" s="41"/>
      <c r="E16" s="41"/>
      <c r="F16" s="41"/>
      <c r="G16" s="41"/>
      <c r="H16" s="41"/>
      <c r="I16" s="41"/>
      <c r="J16" s="48">
        <f aca="true" t="shared" si="0" ref="J16:O16">SUM(J6:J15)</f>
        <v>14</v>
      </c>
      <c r="K16" s="48">
        <f t="shared" si="0"/>
        <v>8</v>
      </c>
      <c r="L16" s="48">
        <f t="shared" si="0"/>
        <v>22</v>
      </c>
      <c r="M16" s="48">
        <f t="shared" si="0"/>
        <v>295</v>
      </c>
      <c r="N16" s="48">
        <f t="shared" si="0"/>
        <v>169</v>
      </c>
      <c r="O16" s="48">
        <f t="shared" si="0"/>
        <v>464</v>
      </c>
      <c r="P16" s="41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SheetLayoutView="100" zoomScalePageLayoutView="0" workbookViewId="0" topLeftCell="A1">
      <selection activeCell="A6" sqref="A1:IV65536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2.5" thickBot="1">
      <c r="A2" s="128" t="s">
        <v>99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137" t="s">
        <v>2</v>
      </c>
      <c r="B3" s="25" t="s">
        <v>32</v>
      </c>
      <c r="C3" s="139" t="s">
        <v>33</v>
      </c>
      <c r="D3" s="140"/>
      <c r="E3" s="141" t="s">
        <v>34</v>
      </c>
      <c r="F3" s="137" t="s">
        <v>35</v>
      </c>
      <c r="G3" s="139" t="s">
        <v>36</v>
      </c>
      <c r="H3" s="143"/>
      <c r="I3" s="140"/>
      <c r="J3" s="144" t="s">
        <v>37</v>
      </c>
      <c r="K3" s="143"/>
      <c r="L3" s="140"/>
      <c r="M3" s="144" t="s">
        <v>6</v>
      </c>
      <c r="N3" s="143"/>
      <c r="O3" s="140"/>
      <c r="P3" s="141" t="s">
        <v>38</v>
      </c>
    </row>
    <row r="4" spans="1:16" ht="22.5" thickBot="1">
      <c r="A4" s="138"/>
      <c r="B4" s="26" t="s">
        <v>39</v>
      </c>
      <c r="C4" s="26" t="s">
        <v>40</v>
      </c>
      <c r="D4" s="26" t="s">
        <v>41</v>
      </c>
      <c r="E4" s="142"/>
      <c r="F4" s="138"/>
      <c r="G4" s="26" t="s">
        <v>42</v>
      </c>
      <c r="H4" s="26" t="s">
        <v>43</v>
      </c>
      <c r="I4" s="26" t="s">
        <v>3</v>
      </c>
      <c r="J4" s="26" t="s">
        <v>9</v>
      </c>
      <c r="K4" s="26" t="s">
        <v>10</v>
      </c>
      <c r="L4" s="26" t="s">
        <v>11</v>
      </c>
      <c r="M4" s="26" t="s">
        <v>9</v>
      </c>
      <c r="N4" s="26" t="s">
        <v>10</v>
      </c>
      <c r="O4" s="26" t="s">
        <v>11</v>
      </c>
      <c r="P4" s="142"/>
    </row>
    <row r="5" spans="1:16" ht="21.75">
      <c r="A5" s="27">
        <v>1</v>
      </c>
      <c r="B5" s="28" t="s">
        <v>100</v>
      </c>
      <c r="C5" s="34"/>
      <c r="D5" s="34"/>
      <c r="E5" s="34"/>
      <c r="F5" s="49">
        <v>236439</v>
      </c>
      <c r="G5" s="49">
        <v>4</v>
      </c>
      <c r="H5" s="49" t="s">
        <v>101</v>
      </c>
      <c r="I5" s="49" t="s">
        <v>17</v>
      </c>
      <c r="J5" s="31">
        <v>2</v>
      </c>
      <c r="K5" s="31">
        <v>0</v>
      </c>
      <c r="L5" s="32">
        <f>SUM(J5:K5)</f>
        <v>2</v>
      </c>
      <c r="M5" s="31">
        <v>19</v>
      </c>
      <c r="N5" s="31">
        <v>25</v>
      </c>
      <c r="O5" s="32">
        <f>SUM(M5:N5)</f>
        <v>44</v>
      </c>
      <c r="P5" s="50" t="s">
        <v>62</v>
      </c>
    </row>
    <row r="6" spans="1:16" ht="21.75">
      <c r="A6" s="27"/>
      <c r="B6" s="34" t="s">
        <v>102</v>
      </c>
      <c r="C6" s="49" t="s">
        <v>80</v>
      </c>
      <c r="D6" s="49" t="s">
        <v>49</v>
      </c>
      <c r="E6" s="49" t="s">
        <v>103</v>
      </c>
      <c r="F6" s="34"/>
      <c r="G6" s="49"/>
      <c r="H6" s="34"/>
      <c r="I6" s="34"/>
      <c r="J6" s="34"/>
      <c r="K6" s="34"/>
      <c r="L6" s="28"/>
      <c r="M6" s="34"/>
      <c r="N6" s="34"/>
      <c r="O6" s="28"/>
      <c r="P6" s="51"/>
    </row>
    <row r="7" spans="1:16" ht="21.75">
      <c r="A7" s="27">
        <v>2</v>
      </c>
      <c r="B7" s="28" t="s">
        <v>104</v>
      </c>
      <c r="C7" s="49"/>
      <c r="D7" s="49"/>
      <c r="E7" s="49"/>
      <c r="F7" s="49">
        <v>236439</v>
      </c>
      <c r="G7" s="49">
        <v>1</v>
      </c>
      <c r="H7" s="49" t="s">
        <v>101</v>
      </c>
      <c r="I7" s="49" t="s">
        <v>17</v>
      </c>
      <c r="J7" s="31">
        <v>2</v>
      </c>
      <c r="K7" s="31">
        <v>0</v>
      </c>
      <c r="L7" s="32">
        <v>2</v>
      </c>
      <c r="M7" s="31">
        <v>51</v>
      </c>
      <c r="N7" s="31">
        <v>0</v>
      </c>
      <c r="O7" s="32">
        <f>SUM(M7:N7)</f>
        <v>51</v>
      </c>
      <c r="P7" s="50" t="s">
        <v>62</v>
      </c>
    </row>
    <row r="8" spans="1:16" ht="21.75">
      <c r="A8" s="27" t="s">
        <v>29</v>
      </c>
      <c r="B8" s="34" t="s">
        <v>105</v>
      </c>
      <c r="C8" s="49" t="s">
        <v>106</v>
      </c>
      <c r="D8" s="49" t="s">
        <v>87</v>
      </c>
      <c r="E8" s="49" t="s">
        <v>107</v>
      </c>
      <c r="F8" s="34"/>
      <c r="G8" s="49"/>
      <c r="H8" s="34"/>
      <c r="I8" s="34"/>
      <c r="J8" s="34"/>
      <c r="K8" s="34"/>
      <c r="L8" s="28"/>
      <c r="M8" s="34"/>
      <c r="N8" s="34"/>
      <c r="O8" s="28"/>
      <c r="P8" s="51"/>
    </row>
    <row r="9" spans="1:16" ht="21.75">
      <c r="A9" s="27">
        <v>3</v>
      </c>
      <c r="B9" s="28" t="s">
        <v>108</v>
      </c>
      <c r="C9" s="49"/>
      <c r="D9" s="49"/>
      <c r="E9" s="49"/>
      <c r="F9" s="49">
        <v>236439</v>
      </c>
      <c r="G9" s="49">
        <v>5</v>
      </c>
      <c r="H9" s="49" t="s">
        <v>109</v>
      </c>
      <c r="I9" s="49" t="s">
        <v>17</v>
      </c>
      <c r="J9" s="31">
        <v>3</v>
      </c>
      <c r="K9" s="31">
        <v>1</v>
      </c>
      <c r="L9" s="32">
        <f>SUM(J9:K9)</f>
        <v>4</v>
      </c>
      <c r="M9" s="31">
        <v>0</v>
      </c>
      <c r="N9" s="31">
        <v>31</v>
      </c>
      <c r="O9" s="32">
        <f>SUM(M9:N9)</f>
        <v>31</v>
      </c>
      <c r="P9" s="50" t="s">
        <v>62</v>
      </c>
    </row>
    <row r="10" spans="1:16" ht="21.75">
      <c r="A10" s="27"/>
      <c r="B10" s="34" t="s">
        <v>110</v>
      </c>
      <c r="C10" s="49" t="s">
        <v>59</v>
      </c>
      <c r="D10" s="49" t="s">
        <v>49</v>
      </c>
      <c r="E10" s="49" t="s">
        <v>111</v>
      </c>
      <c r="F10" s="34"/>
      <c r="G10" s="49"/>
      <c r="H10" s="34"/>
      <c r="I10" s="34"/>
      <c r="J10" s="34"/>
      <c r="K10" s="34"/>
      <c r="L10" s="28"/>
      <c r="M10" s="34"/>
      <c r="N10" s="34"/>
      <c r="O10" s="28"/>
      <c r="P10" s="51"/>
    </row>
    <row r="11" spans="1:16" ht="21.75">
      <c r="A11" s="27">
        <v>4</v>
      </c>
      <c r="B11" s="28" t="s">
        <v>112</v>
      </c>
      <c r="C11" s="49"/>
      <c r="D11" s="49"/>
      <c r="E11" s="49"/>
      <c r="F11" s="49">
        <v>236439</v>
      </c>
      <c r="G11" s="49">
        <v>2</v>
      </c>
      <c r="H11" s="49" t="s">
        <v>113</v>
      </c>
      <c r="I11" s="49" t="s">
        <v>17</v>
      </c>
      <c r="J11" s="31">
        <v>4</v>
      </c>
      <c r="K11" s="31">
        <v>3</v>
      </c>
      <c r="L11" s="32">
        <f>SUM(J11:K11)</f>
        <v>7</v>
      </c>
      <c r="M11" s="31">
        <v>85</v>
      </c>
      <c r="N11" s="31">
        <v>44</v>
      </c>
      <c r="O11" s="32">
        <f>SUM(M11:N11)</f>
        <v>129</v>
      </c>
      <c r="P11" s="50" t="s">
        <v>46</v>
      </c>
    </row>
    <row r="12" spans="1:16" ht="21.75">
      <c r="A12" s="27"/>
      <c r="B12" s="34" t="s">
        <v>114</v>
      </c>
      <c r="C12" s="49" t="s">
        <v>106</v>
      </c>
      <c r="D12" s="49" t="s">
        <v>87</v>
      </c>
      <c r="E12" s="49" t="s">
        <v>115</v>
      </c>
      <c r="F12" s="34"/>
      <c r="G12" s="49"/>
      <c r="H12" s="34"/>
      <c r="I12" s="34"/>
      <c r="J12" s="34"/>
      <c r="K12" s="34"/>
      <c r="L12" s="28"/>
      <c r="M12" s="34"/>
      <c r="N12" s="34"/>
      <c r="O12" s="28"/>
      <c r="P12" s="51"/>
    </row>
    <row r="13" spans="1:16" ht="21.75">
      <c r="A13" s="27">
        <v>5</v>
      </c>
      <c r="B13" s="28" t="s">
        <v>116</v>
      </c>
      <c r="C13" s="34"/>
      <c r="D13" s="34"/>
      <c r="E13" s="34"/>
      <c r="F13" s="49">
        <v>236439</v>
      </c>
      <c r="G13" s="49">
        <v>1</v>
      </c>
      <c r="H13" s="49" t="s">
        <v>101</v>
      </c>
      <c r="I13" s="49" t="s">
        <v>17</v>
      </c>
      <c r="J13" s="31">
        <v>2</v>
      </c>
      <c r="K13" s="31">
        <v>0</v>
      </c>
      <c r="L13" s="32">
        <f>SUM(J13:K13)</f>
        <v>2</v>
      </c>
      <c r="M13" s="31">
        <v>14</v>
      </c>
      <c r="N13" s="31">
        <v>35</v>
      </c>
      <c r="O13" s="32">
        <f>SUM(M13:N13)</f>
        <v>49</v>
      </c>
      <c r="P13" s="50" t="s">
        <v>117</v>
      </c>
    </row>
    <row r="14" spans="1:16" ht="21.75">
      <c r="A14" s="27"/>
      <c r="B14" s="34" t="s">
        <v>118</v>
      </c>
      <c r="C14" s="34" t="s">
        <v>59</v>
      </c>
      <c r="D14" s="34" t="s">
        <v>49</v>
      </c>
      <c r="E14" s="34"/>
      <c r="F14" s="34"/>
      <c r="G14" s="49"/>
      <c r="H14" s="34"/>
      <c r="I14" s="49"/>
      <c r="J14" s="34"/>
      <c r="K14" s="34"/>
      <c r="L14" s="28"/>
      <c r="M14" s="34"/>
      <c r="N14" s="34"/>
      <c r="O14" s="28"/>
      <c r="P14" s="51"/>
    </row>
    <row r="15" spans="1:16" ht="21.75">
      <c r="A15" s="27">
        <v>6</v>
      </c>
      <c r="B15" s="28" t="s">
        <v>119</v>
      </c>
      <c r="C15" s="34"/>
      <c r="D15" s="34"/>
      <c r="E15" s="34"/>
      <c r="F15" s="49">
        <v>236439</v>
      </c>
      <c r="G15" s="49">
        <v>6</v>
      </c>
      <c r="H15" s="49" t="s">
        <v>109</v>
      </c>
      <c r="I15" s="49" t="s">
        <v>17</v>
      </c>
      <c r="J15" s="31">
        <v>3</v>
      </c>
      <c r="K15" s="31">
        <v>0</v>
      </c>
      <c r="L15" s="32">
        <f>SUM(J15:K15)</f>
        <v>3</v>
      </c>
      <c r="M15" s="31">
        <v>56</v>
      </c>
      <c r="N15" s="31">
        <v>0</v>
      </c>
      <c r="O15" s="32">
        <f>SUM(M15:N15)</f>
        <v>56</v>
      </c>
      <c r="P15" s="50" t="s">
        <v>62</v>
      </c>
    </row>
    <row r="16" spans="1:16" ht="21.75">
      <c r="A16" s="27"/>
      <c r="B16" s="34" t="s">
        <v>120</v>
      </c>
      <c r="C16" s="49" t="s">
        <v>121</v>
      </c>
      <c r="D16" s="49" t="s">
        <v>87</v>
      </c>
      <c r="E16" s="49" t="s">
        <v>122</v>
      </c>
      <c r="F16" s="34"/>
      <c r="G16" s="49"/>
      <c r="H16" s="34"/>
      <c r="I16" s="34"/>
      <c r="J16" s="34"/>
      <c r="K16" s="34"/>
      <c r="L16" s="28"/>
      <c r="M16" s="34"/>
      <c r="N16" s="34"/>
      <c r="O16" s="28"/>
      <c r="P16" s="51"/>
    </row>
    <row r="17" spans="1:16" ht="21.75">
      <c r="A17" s="27">
        <v>7</v>
      </c>
      <c r="B17" s="28" t="s">
        <v>123</v>
      </c>
      <c r="C17" s="49"/>
      <c r="D17" s="49"/>
      <c r="E17" s="49"/>
      <c r="F17" s="49">
        <v>238852</v>
      </c>
      <c r="G17" s="49">
        <v>3</v>
      </c>
      <c r="H17" s="49" t="s">
        <v>113</v>
      </c>
      <c r="I17" s="49" t="s">
        <v>17</v>
      </c>
      <c r="J17" s="31">
        <v>3</v>
      </c>
      <c r="K17" s="31">
        <v>1</v>
      </c>
      <c r="L17" s="32">
        <f>SUM(J17:K17)</f>
        <v>4</v>
      </c>
      <c r="M17" s="31">
        <v>86</v>
      </c>
      <c r="N17" s="31">
        <v>37</v>
      </c>
      <c r="O17" s="32">
        <f>SUM(M17:N17)</f>
        <v>123</v>
      </c>
      <c r="P17" s="50" t="s">
        <v>46</v>
      </c>
    </row>
    <row r="18" spans="1:19" ht="21.75">
      <c r="A18" s="27"/>
      <c r="B18" s="34" t="s">
        <v>124</v>
      </c>
      <c r="C18" s="49"/>
      <c r="D18" s="49"/>
      <c r="E18" s="49"/>
      <c r="F18" s="34"/>
      <c r="G18" s="34"/>
      <c r="H18" s="34"/>
      <c r="I18" s="34"/>
      <c r="J18" s="34"/>
      <c r="K18" s="34"/>
      <c r="L18" s="28"/>
      <c r="M18" s="34"/>
      <c r="N18" s="34"/>
      <c r="O18" s="28"/>
      <c r="P18" s="51"/>
      <c r="S18" s="23" t="s">
        <v>29</v>
      </c>
    </row>
    <row r="19" spans="1:16" ht="21.75">
      <c r="A19" s="27">
        <v>8</v>
      </c>
      <c r="B19" s="28" t="s">
        <v>125</v>
      </c>
      <c r="C19" s="49"/>
      <c r="D19" s="49"/>
      <c r="E19" s="49"/>
      <c r="F19" s="49">
        <v>239380</v>
      </c>
      <c r="G19" s="49">
        <v>7</v>
      </c>
      <c r="H19" s="49" t="s">
        <v>109</v>
      </c>
      <c r="I19" s="49" t="s">
        <v>17</v>
      </c>
      <c r="J19" s="31">
        <v>1</v>
      </c>
      <c r="K19" s="31">
        <v>3</v>
      </c>
      <c r="L19" s="32">
        <f>SUM(J19:K19)</f>
        <v>4</v>
      </c>
      <c r="M19" s="31">
        <v>0</v>
      </c>
      <c r="N19" s="31">
        <v>122</v>
      </c>
      <c r="O19" s="32">
        <f>SUM(M19:N19)</f>
        <v>122</v>
      </c>
      <c r="P19" s="50" t="s">
        <v>46</v>
      </c>
    </row>
    <row r="20" spans="1:16" ht="22.5" thickBot="1">
      <c r="A20" s="69"/>
      <c r="B20" s="70" t="s">
        <v>126</v>
      </c>
      <c r="C20" s="71" t="s">
        <v>59</v>
      </c>
      <c r="D20" s="71" t="s">
        <v>49</v>
      </c>
      <c r="E20" s="71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2"/>
    </row>
    <row r="21" spans="1:16" ht="22.5" thickBot="1">
      <c r="A21" s="73"/>
      <c r="B21" s="74" t="s">
        <v>11</v>
      </c>
      <c r="C21" s="75"/>
      <c r="D21" s="75"/>
      <c r="E21" s="75"/>
      <c r="F21" s="75"/>
      <c r="G21" s="75"/>
      <c r="H21" s="75"/>
      <c r="I21" s="75"/>
      <c r="J21" s="75">
        <f>SUM(J5:J20)</f>
        <v>20</v>
      </c>
      <c r="K21" s="75">
        <f>SUM(K5:K20)</f>
        <v>8</v>
      </c>
      <c r="L21" s="75">
        <f>SUM(L5:L20)</f>
        <v>28</v>
      </c>
      <c r="M21" s="75">
        <f>SUM(M5:M20)</f>
        <v>311</v>
      </c>
      <c r="N21" s="75">
        <f>SUM(N5:N20)</f>
        <v>294</v>
      </c>
      <c r="O21" s="75">
        <f>SUM(M21:N21)</f>
        <v>605</v>
      </c>
      <c r="P21" s="76"/>
    </row>
  </sheetData>
  <sheetProtection/>
  <mergeCells count="10">
    <mergeCell ref="A1:P1"/>
    <mergeCell ref="A2:P2"/>
    <mergeCell ref="A3:A4"/>
    <mergeCell ref="C3:D3"/>
    <mergeCell ref="E3:E4"/>
    <mergeCell ref="F3:F4"/>
    <mergeCell ref="G3:I3"/>
    <mergeCell ref="J3:L3"/>
    <mergeCell ref="M3:O3"/>
    <mergeCell ref="P3:P4"/>
  </mergeCells>
  <printOptions/>
  <pageMargins left="0.7874015748031497" right="0.11811023622047245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zoomScalePageLayoutView="0" workbookViewId="0" topLeftCell="A1">
      <selection activeCell="A3" sqref="A1:IV65536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1.75">
      <c r="A2" s="128" t="s">
        <v>140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2.5" thickBot="1">
      <c r="A4" s="137" t="s">
        <v>2</v>
      </c>
      <c r="B4" s="25" t="s">
        <v>32</v>
      </c>
      <c r="C4" s="139" t="s">
        <v>33</v>
      </c>
      <c r="D4" s="140"/>
      <c r="E4" s="141" t="s">
        <v>34</v>
      </c>
      <c r="F4" s="137" t="s">
        <v>35</v>
      </c>
      <c r="G4" s="139" t="s">
        <v>36</v>
      </c>
      <c r="H4" s="143"/>
      <c r="I4" s="140"/>
      <c r="J4" s="144" t="s">
        <v>37</v>
      </c>
      <c r="K4" s="143"/>
      <c r="L4" s="140"/>
      <c r="M4" s="144" t="s">
        <v>6</v>
      </c>
      <c r="N4" s="143"/>
      <c r="O4" s="140"/>
      <c r="P4" s="141" t="s">
        <v>38</v>
      </c>
    </row>
    <row r="5" spans="1:16" ht="22.5" thickBot="1">
      <c r="A5" s="138"/>
      <c r="B5" s="26" t="s">
        <v>39</v>
      </c>
      <c r="C5" s="26" t="s">
        <v>40</v>
      </c>
      <c r="D5" s="26" t="s">
        <v>41</v>
      </c>
      <c r="E5" s="142"/>
      <c r="F5" s="138"/>
      <c r="G5" s="26" t="s">
        <v>42</v>
      </c>
      <c r="H5" s="26" t="s">
        <v>43</v>
      </c>
      <c r="I5" s="26" t="s">
        <v>3</v>
      </c>
      <c r="J5" s="26" t="s">
        <v>9</v>
      </c>
      <c r="K5" s="26" t="s">
        <v>10</v>
      </c>
      <c r="L5" s="26" t="s">
        <v>11</v>
      </c>
      <c r="M5" s="26" t="s">
        <v>9</v>
      </c>
      <c r="N5" s="26" t="s">
        <v>10</v>
      </c>
      <c r="O5" s="26" t="s">
        <v>11</v>
      </c>
      <c r="P5" s="142"/>
    </row>
    <row r="6" spans="1:16" ht="21.75">
      <c r="A6" s="27">
        <v>1</v>
      </c>
      <c r="B6" s="28" t="s">
        <v>141</v>
      </c>
      <c r="C6" s="29"/>
      <c r="D6" s="29"/>
      <c r="E6" s="29"/>
      <c r="F6" s="30">
        <v>236439</v>
      </c>
      <c r="G6" s="30">
        <v>1</v>
      </c>
      <c r="H6" s="30" t="s">
        <v>142</v>
      </c>
      <c r="I6" s="30" t="s">
        <v>21</v>
      </c>
      <c r="J6" s="31">
        <v>4</v>
      </c>
      <c r="K6" s="31">
        <v>0</v>
      </c>
      <c r="L6" s="32">
        <f>SUM(J6:K6)</f>
        <v>4</v>
      </c>
      <c r="M6" s="31">
        <v>32</v>
      </c>
      <c r="N6" s="31">
        <v>43</v>
      </c>
      <c r="O6" s="32">
        <f>SUM(M6:N6)</f>
        <v>75</v>
      </c>
      <c r="P6" s="33" t="s">
        <v>62</v>
      </c>
    </row>
    <row r="7" spans="1:16" ht="21.75">
      <c r="A7" s="27"/>
      <c r="B7" s="34" t="s">
        <v>143</v>
      </c>
      <c r="C7" s="29" t="s">
        <v>64</v>
      </c>
      <c r="D7" s="29" t="s">
        <v>49</v>
      </c>
      <c r="E7" s="29" t="s">
        <v>144</v>
      </c>
      <c r="F7" s="30"/>
      <c r="G7" s="30"/>
      <c r="H7" s="29"/>
      <c r="I7" s="29"/>
      <c r="J7" s="29"/>
      <c r="K7" s="29"/>
      <c r="L7" s="29"/>
      <c r="M7" s="29"/>
      <c r="N7" s="29"/>
      <c r="O7" s="29"/>
      <c r="P7" s="35"/>
    </row>
    <row r="8" spans="1:16" ht="21.75">
      <c r="A8" s="27">
        <v>2</v>
      </c>
      <c r="B8" s="28" t="s">
        <v>145</v>
      </c>
      <c r="C8" s="29"/>
      <c r="D8" s="29"/>
      <c r="E8" s="29"/>
      <c r="F8" s="30">
        <v>236448</v>
      </c>
      <c r="G8" s="30">
        <v>5</v>
      </c>
      <c r="H8" s="30" t="s">
        <v>146</v>
      </c>
      <c r="I8" s="30" t="s">
        <v>21</v>
      </c>
      <c r="J8" s="31">
        <v>2</v>
      </c>
      <c r="K8" s="31">
        <v>0</v>
      </c>
      <c r="L8" s="32">
        <f>SUM(J8:K8)</f>
        <v>2</v>
      </c>
      <c r="M8" s="31">
        <v>13</v>
      </c>
      <c r="N8" s="31">
        <v>75</v>
      </c>
      <c r="O8" s="32">
        <f>SUM(M8:N8)</f>
        <v>88</v>
      </c>
      <c r="P8" s="33" t="s">
        <v>84</v>
      </c>
    </row>
    <row r="9" spans="1:16" ht="21.75">
      <c r="A9" s="27"/>
      <c r="B9" s="34" t="s">
        <v>147</v>
      </c>
      <c r="C9" s="29" t="s">
        <v>148</v>
      </c>
      <c r="D9" s="29" t="s">
        <v>87</v>
      </c>
      <c r="E9" s="29" t="s">
        <v>149</v>
      </c>
      <c r="F9" s="30"/>
      <c r="G9" s="30"/>
      <c r="H9" s="29"/>
      <c r="I9" s="29"/>
      <c r="J9" s="29"/>
      <c r="K9" s="29"/>
      <c r="L9" s="29"/>
      <c r="M9" s="29"/>
      <c r="N9" s="29"/>
      <c r="O9" s="29"/>
      <c r="P9" s="35"/>
    </row>
    <row r="10" spans="1:16" ht="21.75">
      <c r="A10" s="27">
        <v>3</v>
      </c>
      <c r="B10" s="28" t="s">
        <v>150</v>
      </c>
      <c r="C10" s="29"/>
      <c r="D10" s="29"/>
      <c r="E10" s="29"/>
      <c r="F10" s="30">
        <v>236439</v>
      </c>
      <c r="G10" s="30">
        <v>8</v>
      </c>
      <c r="H10" s="30" t="s">
        <v>151</v>
      </c>
      <c r="I10" s="30" t="s">
        <v>21</v>
      </c>
      <c r="J10" s="31">
        <v>2</v>
      </c>
      <c r="K10" s="31">
        <v>1</v>
      </c>
      <c r="L10" s="32">
        <f>SUM(J10:K10)</f>
        <v>3</v>
      </c>
      <c r="M10" s="31">
        <v>64</v>
      </c>
      <c r="N10" s="31">
        <v>19</v>
      </c>
      <c r="O10" s="32">
        <f>SUM(M10:N10)</f>
        <v>83</v>
      </c>
      <c r="P10" s="33" t="s">
        <v>84</v>
      </c>
    </row>
    <row r="11" spans="1:16" ht="21.75">
      <c r="A11" s="27"/>
      <c r="B11" s="34" t="s">
        <v>152</v>
      </c>
      <c r="C11" s="29" t="s">
        <v>80</v>
      </c>
      <c r="D11" s="29" t="s">
        <v>87</v>
      </c>
      <c r="E11" s="29"/>
      <c r="F11" s="30"/>
      <c r="G11" s="30"/>
      <c r="H11" s="29"/>
      <c r="I11" s="29"/>
      <c r="J11" s="29"/>
      <c r="K11" s="29"/>
      <c r="L11" s="29"/>
      <c r="M11" s="29"/>
      <c r="N11" s="29"/>
      <c r="O11" s="29"/>
      <c r="P11" s="35"/>
    </row>
    <row r="12" spans="1:16" ht="21.75">
      <c r="A12" s="27">
        <v>4</v>
      </c>
      <c r="B12" s="28" t="s">
        <v>153</v>
      </c>
      <c r="C12" s="29"/>
      <c r="D12" s="29"/>
      <c r="E12" s="29"/>
      <c r="F12" s="30" t="s">
        <v>154</v>
      </c>
      <c r="G12" s="30">
        <v>6</v>
      </c>
      <c r="H12" s="30" t="s">
        <v>155</v>
      </c>
      <c r="I12" s="30" t="s">
        <v>21</v>
      </c>
      <c r="J12" s="31">
        <v>3</v>
      </c>
      <c r="K12" s="31">
        <v>1</v>
      </c>
      <c r="L12" s="32">
        <f>SUM(J12:K12)</f>
        <v>4</v>
      </c>
      <c r="M12" s="31">
        <v>82</v>
      </c>
      <c r="N12" s="31">
        <v>0</v>
      </c>
      <c r="O12" s="32">
        <f>SUM(M12:N12)</f>
        <v>82</v>
      </c>
      <c r="P12" s="33" t="s">
        <v>156</v>
      </c>
    </row>
    <row r="13" spans="1:16" ht="21.75">
      <c r="A13" s="27"/>
      <c r="B13" s="34" t="s">
        <v>157</v>
      </c>
      <c r="C13" s="29" t="s">
        <v>59</v>
      </c>
      <c r="D13" s="29" t="s">
        <v>49</v>
      </c>
      <c r="E13" s="29"/>
      <c r="F13" s="30"/>
      <c r="G13" s="30"/>
      <c r="H13" s="29"/>
      <c r="I13" s="29"/>
      <c r="J13" s="29"/>
      <c r="K13" s="29"/>
      <c r="L13" s="29"/>
      <c r="M13" s="29"/>
      <c r="N13" s="29"/>
      <c r="O13" s="29"/>
      <c r="P13" s="35"/>
    </row>
    <row r="14" spans="1:16" ht="21.75">
      <c r="A14" s="27">
        <v>5</v>
      </c>
      <c r="B14" s="28" t="s">
        <v>158</v>
      </c>
      <c r="C14" s="29"/>
      <c r="D14" s="29"/>
      <c r="E14" s="29" t="s">
        <v>159</v>
      </c>
      <c r="F14" s="30">
        <v>241095</v>
      </c>
      <c r="G14" s="30">
        <v>5</v>
      </c>
      <c r="H14" s="30" t="s">
        <v>142</v>
      </c>
      <c r="I14" s="30" t="s">
        <v>21</v>
      </c>
      <c r="J14" s="31">
        <v>1</v>
      </c>
      <c r="K14" s="31">
        <v>1</v>
      </c>
      <c r="L14" s="32">
        <f>SUM(J14:K14)</f>
        <v>2</v>
      </c>
      <c r="M14" s="31">
        <v>18</v>
      </c>
      <c r="N14" s="31">
        <v>16</v>
      </c>
      <c r="O14" s="32">
        <f>SUM(M14:N14)</f>
        <v>34</v>
      </c>
      <c r="P14" s="33" t="s">
        <v>117</v>
      </c>
    </row>
    <row r="15" spans="1:16" ht="22.5" thickBot="1">
      <c r="A15" s="27"/>
      <c r="B15" s="34" t="s">
        <v>160</v>
      </c>
      <c r="C15" s="30" t="s">
        <v>59</v>
      </c>
      <c r="D15" s="30" t="s">
        <v>49</v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3"/>
    </row>
    <row r="16" spans="1:16" ht="22.5" thickBot="1">
      <c r="A16" s="62"/>
      <c r="B16" s="48" t="s">
        <v>139</v>
      </c>
      <c r="C16" s="68"/>
      <c r="D16" s="68"/>
      <c r="E16" s="68"/>
      <c r="F16" s="68"/>
      <c r="G16" s="41"/>
      <c r="H16" s="68"/>
      <c r="I16" s="41"/>
      <c r="J16" s="47">
        <f>SUM(J6:J15)</f>
        <v>12</v>
      </c>
      <c r="K16" s="47">
        <f>SUM(K6:K15)</f>
        <v>3</v>
      </c>
      <c r="L16" s="47">
        <f>SUM(J16:K16)</f>
        <v>15</v>
      </c>
      <c r="M16" s="47">
        <f>SUM(M6:M15)</f>
        <v>209</v>
      </c>
      <c r="N16" s="47">
        <f>SUM(N6:N15)</f>
        <v>153</v>
      </c>
      <c r="O16" s="47">
        <f>SUM(M16:N16)</f>
        <v>362</v>
      </c>
      <c r="P16" s="68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.11811023622047245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9"/>
  <sheetViews>
    <sheetView view="pageBreakPreview" zoomScaleSheetLayoutView="100" zoomScalePageLayoutView="0" workbookViewId="0" topLeftCell="A1">
      <selection activeCell="A1" sqref="A1:IV65536"/>
    </sheetView>
  </sheetViews>
  <sheetFormatPr defaultColWidth="9.00390625" defaultRowHeight="15"/>
  <cols>
    <col min="1" max="1" width="3.57421875" style="23" customWidth="1"/>
    <col min="2" max="2" width="21.140625" style="23" customWidth="1"/>
    <col min="3" max="3" width="5.00390625" style="23" customWidth="1"/>
    <col min="4" max="4" width="6.421875" style="23" customWidth="1"/>
    <col min="5" max="5" width="12.421875" style="23" customWidth="1"/>
    <col min="6" max="6" width="11.28125" style="23" customWidth="1"/>
    <col min="7" max="7" width="4.421875" style="23" customWidth="1"/>
    <col min="8" max="8" width="8.421875" style="23" customWidth="1"/>
    <col min="9" max="9" width="8.57421875" style="23" customWidth="1"/>
    <col min="10" max="10" width="4.57421875" style="23" customWidth="1"/>
    <col min="11" max="11" width="4.421875" style="23" customWidth="1"/>
    <col min="12" max="12" width="6.140625" style="23" customWidth="1"/>
    <col min="13" max="13" width="5.7109375" style="23" customWidth="1"/>
    <col min="14" max="14" width="6.140625" style="23" customWidth="1"/>
    <col min="15" max="15" width="6.28125" style="23" customWidth="1"/>
    <col min="16" max="16" width="8.00390625" style="23" customWidth="1"/>
    <col min="17" max="16384" width="9.00390625" style="23" customWidth="1"/>
  </cols>
  <sheetData>
    <row r="1" spans="1:16" ht="21.75">
      <c r="A1" s="128" t="s">
        <v>30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21.75">
      <c r="A2" s="128" t="s">
        <v>275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22.5" thickBo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2.5" thickBot="1">
      <c r="A4" s="137" t="s">
        <v>2</v>
      </c>
      <c r="B4" s="25" t="s">
        <v>32</v>
      </c>
      <c r="C4" s="139" t="s">
        <v>33</v>
      </c>
      <c r="D4" s="140"/>
      <c r="E4" s="141" t="s">
        <v>34</v>
      </c>
      <c r="F4" s="137" t="s">
        <v>35</v>
      </c>
      <c r="G4" s="139" t="s">
        <v>36</v>
      </c>
      <c r="H4" s="143"/>
      <c r="I4" s="140"/>
      <c r="J4" s="144" t="s">
        <v>37</v>
      </c>
      <c r="K4" s="143"/>
      <c r="L4" s="140"/>
      <c r="M4" s="144" t="s">
        <v>6</v>
      </c>
      <c r="N4" s="143"/>
      <c r="O4" s="140"/>
      <c r="P4" s="141" t="s">
        <v>38</v>
      </c>
    </row>
    <row r="5" spans="1:16" ht="21.75">
      <c r="A5" s="145"/>
      <c r="B5" s="64" t="s">
        <v>39</v>
      </c>
      <c r="C5" s="64" t="s">
        <v>40</v>
      </c>
      <c r="D5" s="64" t="s">
        <v>41</v>
      </c>
      <c r="E5" s="146"/>
      <c r="F5" s="145"/>
      <c r="G5" s="64" t="s">
        <v>42</v>
      </c>
      <c r="H5" s="64" t="s">
        <v>43</v>
      </c>
      <c r="I5" s="64" t="s">
        <v>3</v>
      </c>
      <c r="J5" s="64" t="s">
        <v>9</v>
      </c>
      <c r="K5" s="64" t="s">
        <v>10</v>
      </c>
      <c r="L5" s="64" t="s">
        <v>11</v>
      </c>
      <c r="M5" s="64" t="s">
        <v>9</v>
      </c>
      <c r="N5" s="64" t="s">
        <v>10</v>
      </c>
      <c r="O5" s="64" t="s">
        <v>11</v>
      </c>
      <c r="P5" s="146"/>
    </row>
    <row r="6" spans="1:16" ht="21.75">
      <c r="A6" s="65">
        <v>1</v>
      </c>
      <c r="B6" s="66" t="s">
        <v>276</v>
      </c>
      <c r="C6" s="34"/>
      <c r="D6" s="34"/>
      <c r="E6" s="49"/>
      <c r="F6" s="34" t="s">
        <v>277</v>
      </c>
      <c r="G6" s="49">
        <v>3</v>
      </c>
      <c r="H6" s="34" t="s">
        <v>278</v>
      </c>
      <c r="I6" s="49" t="s">
        <v>18</v>
      </c>
      <c r="J6" s="31">
        <v>2</v>
      </c>
      <c r="K6" s="31">
        <v>2</v>
      </c>
      <c r="L6" s="32">
        <f>SUM(J6:K6)</f>
        <v>4</v>
      </c>
      <c r="M6" s="31">
        <v>120</v>
      </c>
      <c r="N6" s="31">
        <v>5</v>
      </c>
      <c r="O6" s="32">
        <f>SUM(M6:N6)</f>
        <v>125</v>
      </c>
      <c r="P6" s="49" t="s">
        <v>46</v>
      </c>
    </row>
    <row r="7" spans="1:16" ht="21.75">
      <c r="A7" s="65"/>
      <c r="B7" s="67" t="s">
        <v>279</v>
      </c>
      <c r="C7" s="49" t="s">
        <v>64</v>
      </c>
      <c r="D7" s="49" t="s">
        <v>49</v>
      </c>
      <c r="E7" s="49" t="s">
        <v>280</v>
      </c>
      <c r="F7" s="34"/>
      <c r="G7" s="49"/>
      <c r="H7" s="34"/>
      <c r="I7" s="34"/>
      <c r="J7" s="34"/>
      <c r="K7" s="34"/>
      <c r="L7" s="34"/>
      <c r="M7" s="34"/>
      <c r="N7" s="34"/>
      <c r="O7" s="34"/>
      <c r="P7" s="34"/>
    </row>
    <row r="8" spans="1:16" ht="21.75">
      <c r="A8" s="65"/>
      <c r="B8" s="49"/>
      <c r="C8" s="34"/>
      <c r="D8" s="34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1:16" ht="21.75">
      <c r="A9" s="65"/>
      <c r="B9" s="52" t="s">
        <v>139</v>
      </c>
      <c r="C9" s="49"/>
      <c r="D9" s="49"/>
      <c r="E9" s="49"/>
      <c r="F9" s="34"/>
      <c r="G9" s="49"/>
      <c r="H9" s="34"/>
      <c r="I9" s="34"/>
      <c r="J9" s="52">
        <f>SUM(J6:J8)</f>
        <v>2</v>
      </c>
      <c r="K9" s="52">
        <f>SUM(K6:K8)</f>
        <v>2</v>
      </c>
      <c r="L9" s="52">
        <f>SUM(L6:L8)</f>
        <v>4</v>
      </c>
      <c r="M9" s="52">
        <f>SUM(M6:M8)</f>
        <v>120</v>
      </c>
      <c r="N9" s="52">
        <f>SUM(N6:N8)</f>
        <v>5</v>
      </c>
      <c r="O9" s="52">
        <f>SUM(M9:N9)</f>
        <v>125</v>
      </c>
      <c r="P9" s="28"/>
    </row>
  </sheetData>
  <sheetProtection/>
  <mergeCells count="10">
    <mergeCell ref="A1:P1"/>
    <mergeCell ref="A2:P2"/>
    <mergeCell ref="A4:A5"/>
    <mergeCell ref="C4:D4"/>
    <mergeCell ref="E4:E5"/>
    <mergeCell ref="F4:F5"/>
    <mergeCell ref="G4:I4"/>
    <mergeCell ref="J4:L4"/>
    <mergeCell ref="M4:O4"/>
    <mergeCell ref="P4:P5"/>
  </mergeCells>
  <printOptions/>
  <pageMargins left="0.7874015748031497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prick</dc:creator>
  <cp:keywords/>
  <dc:description/>
  <cp:lastModifiedBy>acer</cp:lastModifiedBy>
  <cp:lastPrinted>2018-12-25T03:12:44Z</cp:lastPrinted>
  <dcterms:created xsi:type="dcterms:W3CDTF">2018-11-07T08:14:19Z</dcterms:created>
  <dcterms:modified xsi:type="dcterms:W3CDTF">2018-12-25T03:14:55Z</dcterms:modified>
  <cp:category/>
  <cp:version/>
  <cp:contentType/>
  <cp:contentStatus/>
</cp:coreProperties>
</file>