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7425" firstSheet="4" activeTab="12"/>
  </bookViews>
  <sheets>
    <sheet name="เมือง" sheetId="1" r:id="rId1"/>
    <sheet name="ยี่งอ" sheetId="2" r:id="rId2"/>
    <sheet name="บาเจาะ" sheetId="3" r:id="rId3"/>
    <sheet name="ศรีสาคร" sheetId="4" r:id="rId4"/>
    <sheet name="รือเสาะ" sheetId="5" r:id="rId5"/>
    <sheet name="สุไหงปาดี" sheetId="6" r:id="rId6"/>
    <sheet name="ตากใบ" sheetId="7" r:id="rId7"/>
    <sheet name="แว้ง" sheetId="8" r:id="rId8"/>
    <sheet name="สุไหงโก-ลก" sheetId="9" r:id="rId9"/>
    <sheet name="สุคิริน" sheetId="10" r:id="rId10"/>
    <sheet name="ระแงะ" sheetId="11" r:id="rId11"/>
    <sheet name="จะแนะ" sheetId="12" r:id="rId12"/>
    <sheet name="สรุป" sheetId="13" r:id="rId13"/>
    <sheet name="เจาะไอร้อง" sheetId="14" r:id="rId14"/>
  </sheets>
  <definedNames/>
  <calcPr fullCalcOnLoad="1"/>
</workbook>
</file>

<file path=xl/sharedStrings.xml><?xml version="1.0" encoding="utf-8"?>
<sst xmlns="http://schemas.openxmlformats.org/spreadsheetml/2006/main" count="4238" uniqueCount="1253">
  <si>
    <t>ชื่อมัสยิด</t>
  </si>
  <si>
    <t>ตำบล</t>
  </si>
  <si>
    <t>อำเภอ</t>
  </si>
  <si>
    <t>จังหวัด</t>
  </si>
  <si>
    <t>รหัสไปรษณีย์</t>
  </si>
  <si>
    <t>จำนวนนักเรียน</t>
  </si>
  <si>
    <t>ชาย</t>
  </si>
  <si>
    <t>หญิง</t>
  </si>
  <si>
    <t>จำนวนผู้สอน</t>
  </si>
  <si>
    <t>รวม</t>
  </si>
  <si>
    <t>สำนักบริหารยุทธศาสตร์และบูรณาการการศึกษาที่ 12 ยะลา โทรศัพท์ 0 7321 6129</t>
  </si>
  <si>
    <t xml:space="preserve">แบบเก็บข้อมูลทะเบียนศูนย์การศึกษาอิสลามประจำมัสยิด(ตาดีกา) จังหวัดชายแดนภาคใต้ ประจำปี 2553 </t>
  </si>
  <si>
    <t>ลำดับที่</t>
  </si>
  <si>
    <t>ชื่อศูนย์ฯ</t>
  </si>
  <si>
    <t>ประธานศูนย์ฯ</t>
  </si>
  <si>
    <t>หมู่ที่</t>
  </si>
  <si>
    <t>ดารุลคอย ยะกัง 2</t>
  </si>
  <si>
    <t>ยามาอิยาอัลยากานี ยะกัง 1</t>
  </si>
  <si>
    <t>ยุมอียะห์(หอนาฬิกา)</t>
  </si>
  <si>
    <t>นูรุลฮูดา ฮูยงตันหยง</t>
  </si>
  <si>
    <t>ตามันพดีดิกกันอัลกุรอาน</t>
  </si>
  <si>
    <t>มัสยิดประจำจังหวัดนราธิวาส</t>
  </si>
  <si>
    <t>บ้านยาบี</t>
  </si>
  <si>
    <t>นูรุลเตาเฟก บาโงแคและ</t>
  </si>
  <si>
    <t>ดารุลอามีน กือแนะ</t>
  </si>
  <si>
    <t>เราฎอตุดดีนียะห์ กูแบสาลอ</t>
  </si>
  <si>
    <t>มุสตากาเร็ม จาเราะสะโด</t>
  </si>
  <si>
    <t>บ้านโคกศิลา</t>
  </si>
  <si>
    <t>นูรุดดีน รอตันบาตู</t>
  </si>
  <si>
    <t>นูรานี</t>
  </si>
  <si>
    <t>มิสบาฮุดดีน นากอฮูแต</t>
  </si>
  <si>
    <t>ดารุลอามาน บ้านเปล</t>
  </si>
  <si>
    <t>บูเก็ตตันหยง</t>
  </si>
  <si>
    <t>ตูนัสมูดอ บ้านใหม่</t>
  </si>
  <si>
    <t>อันวารียะห์ จาเราะแลเกาะ</t>
  </si>
  <si>
    <t>ปูลากาป๊ะ</t>
  </si>
  <si>
    <t>นูรุลบะห์รีย์ บางมะนาว</t>
  </si>
  <si>
    <t>นูรุลฮูดา โคกสยา</t>
  </si>
  <si>
    <t xml:space="preserve">คอยรียะห์ บ้านคีรี </t>
  </si>
  <si>
    <t>ดารุลฟาละห์ ตือลาฆอปาละห์</t>
  </si>
  <si>
    <t>ฮูดัยบียะห์</t>
  </si>
  <si>
    <t>นูรุลอิฮซาน สะปอมกลาง</t>
  </si>
  <si>
    <t>บูเกะกุนุง</t>
  </si>
  <si>
    <t>ตาอาวานียะห์ รามา</t>
  </si>
  <si>
    <t>ดารุลอิสละห์ ปะลุกาเสนียด</t>
  </si>
  <si>
    <t>อิสลามียะห์ กาเสาะ</t>
  </si>
  <si>
    <t>อัลรอบีตอตุลอิสลามียะห์ ปลักปลา</t>
  </si>
  <si>
    <t xml:space="preserve">อัลรอบีตอตุลอิสลามียะห์ </t>
  </si>
  <si>
    <t>ราวฎอตุลอัฎฟัล ทุ่งขนุน</t>
  </si>
  <si>
    <t>ดารุลอิห์ซาน ตันหยงลูโละ</t>
  </si>
  <si>
    <t>ดารุสสาลาม ทุเรียนนก</t>
  </si>
  <si>
    <t>อัลมาญีดี บาโงจาบังอัมปัต</t>
  </si>
  <si>
    <t>อัลวุสฎอบาตัสบารู บาตัสบารู</t>
  </si>
  <si>
    <t>นูรุลฮูดา   บือแนแล</t>
  </si>
  <si>
    <t>มัสยิดอัตตักวาร์ แมแน</t>
  </si>
  <si>
    <t>อุลินนุฮา โต๊ะนอ</t>
  </si>
  <si>
    <t>ดารุลมุนตาฮาร์ สนาตง</t>
  </si>
  <si>
    <t>ราวฏอตุลอัฏฟาล สุไหงบาลา</t>
  </si>
  <si>
    <t>ดะวาตุลอีหมาน จุดแดง</t>
  </si>
  <si>
    <t>อุรวาติลวุซกอ ปลาวี</t>
  </si>
  <si>
    <t>นูรุดดีนนียะห์ จาแลเกาะ</t>
  </si>
  <si>
    <t>ดารุสซาลัม บ้านยารอ</t>
  </si>
  <si>
    <t>นูรุลอิสซัน กูแบบองอ</t>
  </si>
  <si>
    <t>นูรูลฮูดา โคกสุมุ</t>
  </si>
  <si>
    <t>ดารุลอามาน กำปงฮูมอ</t>
  </si>
  <si>
    <t>ดารุลบายาน ทำนบ</t>
  </si>
  <si>
    <t>นูรุตเตาฟิก บ้านจืองา</t>
  </si>
  <si>
    <t>นูรุลกอมัร แคนา</t>
  </si>
  <si>
    <t>นะห์ฎอตุลซุบยาน โต๊ะดำ</t>
  </si>
  <si>
    <t>นูรุลอีหม่าน ตะโล๊ะแน็งอามาน</t>
  </si>
  <si>
    <t xml:space="preserve">นูรุลอีหม่าน </t>
  </si>
  <si>
    <t>ดารุสสาลาม ตะเจ๊ะ</t>
  </si>
  <si>
    <t>ซีลาลุดดีน บาโงโคกพะยอม</t>
  </si>
  <si>
    <t>ดารุสสาลาม ตารอ</t>
  </si>
  <si>
    <t>ตามันฟัรฏูอีนบือราเป๊ะ</t>
  </si>
  <si>
    <t>อิหย๊ะอูลูมุดดิน ฮูแตทูวอ</t>
  </si>
  <si>
    <t>เซาะห์รออุลอิสลามียะห์</t>
  </si>
  <si>
    <t>บัฮรูวาตอน บูเกะยามู</t>
  </si>
  <si>
    <t>อัตตัรบียะห์อิสลามียะห์ ทรายขาว</t>
  </si>
  <si>
    <t xml:space="preserve">อัตตัรบียะห์อิสลามียะห์ </t>
  </si>
  <si>
    <t>ราวฏอตุลอัฏฟาล บ้านทอน</t>
  </si>
  <si>
    <t>ฮาดีศาสน์วทิยา ตือลาฆอมือดัน</t>
  </si>
  <si>
    <t xml:space="preserve">ฮาดีศาสน์วทิยา </t>
  </si>
  <si>
    <t xml:space="preserve"> -</t>
  </si>
  <si>
    <t>บางนาค</t>
  </si>
  <si>
    <t>เมือง</t>
  </si>
  <si>
    <t>กะลุวอ</t>
  </si>
  <si>
    <t>กะลุวอเหนือ</t>
  </si>
  <si>
    <t>ลำภู</t>
  </si>
  <si>
    <t>มะนังตายอ</t>
  </si>
  <si>
    <t>บางปอ</t>
  </si>
  <si>
    <t>โคกเคียน</t>
  </si>
  <si>
    <t>ดารูลอามาน</t>
  </si>
  <si>
    <t>ดารุลฮูดา  ตะโละมีญอ</t>
  </si>
  <si>
    <t>ดาริลฟาละห์</t>
  </si>
  <si>
    <t>นูรูลอิหซาน  (บ้านบลูกาฮูลู)</t>
  </si>
  <si>
    <t>นูรุลยากีน  กูยิฮีเล</t>
  </si>
  <si>
    <t>อัลยามาอ๊ะ  (กูยิฮูลู)</t>
  </si>
  <si>
    <t>ปาลุกาสานอ</t>
  </si>
  <si>
    <t>มัดราซะห์อัตตัรบียะห์  อัดดีนียะห์</t>
  </si>
  <si>
    <t>ดารุลอีมาน  สนียาตบลูกาสนอ</t>
  </si>
  <si>
    <t>บลูกาฮีเล  (ดารุลฟีรเคาส์)</t>
  </si>
  <si>
    <t>ซอฮาบีย์อุมัรบินค็อบต้อบ</t>
  </si>
  <si>
    <t>นูรุลอัลอิสลามียะห์ จือเบาะ</t>
  </si>
  <si>
    <t>ไชยดุลอิสลาม</t>
  </si>
  <si>
    <t>อัลหูดา</t>
  </si>
  <si>
    <t>อัลฮูดา</t>
  </si>
  <si>
    <t>อัลฮูลูมีคดีนียะห์</t>
  </si>
  <si>
    <t>ดรุณนาอิ่ม  บ้านลูโบะปาเระ</t>
  </si>
  <si>
    <t>อาสราส</t>
  </si>
  <si>
    <t>ยามีตู๊ลอีมาดตุ๊ลอิสลาม</t>
  </si>
  <si>
    <t>ดารุลมุคลีซีน ศูนย์การศึกษาฯ</t>
  </si>
  <si>
    <t>ดารุลมุคซีน  บ้านบาโง</t>
  </si>
  <si>
    <t>ดารุลอีมานบ้านบูแมกียะ</t>
  </si>
  <si>
    <t>ดารุลอีมาน  บ้านแมกียะ</t>
  </si>
  <si>
    <t>เดียอุลฮักโต๊ะคอลี</t>
  </si>
  <si>
    <t>ดารุลฮูดา  กูเล็ง</t>
  </si>
  <si>
    <t>อัลอัจญ์ริดดาอิม</t>
  </si>
  <si>
    <t>อีเด๊าะ</t>
  </si>
  <si>
    <t xml:space="preserve">กามาลิดดีน (บ้านกาบุ๊) </t>
  </si>
  <si>
    <t>ดารุลฟาละห์</t>
  </si>
  <si>
    <t>ยาเมร์</t>
  </si>
  <si>
    <t>รียาดุซซอลีฮีน</t>
  </si>
  <si>
    <t>ตัรบียะห์อัดดีนียะห์บ้านกูแว</t>
  </si>
  <si>
    <t>ตัรบีรยะห์อัดดีนียะห์</t>
  </si>
  <si>
    <t>ดาริลคอยรียะห์</t>
  </si>
  <si>
    <t>ดารุลตะเล็ม</t>
  </si>
  <si>
    <t>ดารุลนาอีม</t>
  </si>
  <si>
    <t>กือปาลอบาตัส</t>
  </si>
  <si>
    <t>อัลฟาลาห์</t>
  </si>
  <si>
    <t>ดารุลเตาฮีดียะห์</t>
  </si>
  <si>
    <t>มากอมุดดีน</t>
  </si>
  <si>
    <t>ยุมอียะห์</t>
  </si>
  <si>
    <t>อัลยามียะห์  (บ้านโคกมาแก)</t>
  </si>
  <si>
    <t>นูรูดีน  (บ้านยาโงะ)</t>
  </si>
  <si>
    <t>ดารุลอิสลาเมียะ</t>
  </si>
  <si>
    <t>ดารุลรุซกอ</t>
  </si>
  <si>
    <t>อิสลาเมย๊ะ</t>
  </si>
  <si>
    <t>นูรูฮูดา  ลูโบะบือซา</t>
  </si>
  <si>
    <t>อัดดีณียะห์</t>
  </si>
  <si>
    <t>บ้านบาโงละหาร</t>
  </si>
  <si>
    <t>โต๊ะแม</t>
  </si>
  <si>
    <t>อัลบายาน</t>
  </si>
  <si>
    <t>อัลเราะห์มานียะห์</t>
  </si>
  <si>
    <t>อัดดีนิลอิสลามียะห์</t>
  </si>
  <si>
    <t>ดารุลอีมาน</t>
  </si>
  <si>
    <t>บ้านละหาร</t>
  </si>
  <si>
    <t>ตะปอเยาะ</t>
  </si>
  <si>
    <t>ยี่งอ</t>
  </si>
  <si>
    <t>จอเบาะ</t>
  </si>
  <si>
    <t>ลุโบะบายะ</t>
  </si>
  <si>
    <t>ลุโบะบือซา</t>
  </si>
  <si>
    <t>ละหาร</t>
  </si>
  <si>
    <t>นูรูลยัลลัล  (ยือลอ)</t>
  </si>
  <si>
    <t>นูรูยัลลัล</t>
  </si>
  <si>
    <t>นูรุลฮูดา</t>
  </si>
  <si>
    <t>นูรุลมูบีน  (บ้านอีโยะ)</t>
  </si>
  <si>
    <t>ศูนย์อบรมศาสนาอิสลามฯ</t>
  </si>
  <si>
    <t>อันนูรยาโต๊ะ</t>
  </si>
  <si>
    <t>ราวฎอตุลอัตฟาต  ยาโต๊ะ</t>
  </si>
  <si>
    <t>ดารูลนาอีมยามูแรแน</t>
  </si>
  <si>
    <t>นุรูลอิสลาม</t>
  </si>
  <si>
    <t>ตัรบียาตุลอัตฟาลุดดีนียะห์</t>
  </si>
  <si>
    <t>นูรุลฮูดา  ยือเลาะปาโจ</t>
  </si>
  <si>
    <t>อัตตอฮีรียะห์(ดูกู)</t>
  </si>
  <si>
    <t>ตามันฟัรฎูอีนบูงอบังซอ</t>
  </si>
  <si>
    <t>บ้านสะแต</t>
  </si>
  <si>
    <t xml:space="preserve">อัลยาดีด  </t>
  </si>
  <si>
    <t>อัลยาดีด  (ส้มป่อย)</t>
  </si>
  <si>
    <t>ดาโรสซาลัม</t>
  </si>
  <si>
    <t>ศูนย์การศึกษาอิสลามฯ</t>
  </si>
  <si>
    <t>ดารุลอามาน</t>
  </si>
  <si>
    <t>ดารุลมะมุร์</t>
  </si>
  <si>
    <t>ยามาลาตุดีดนียาตุลอิสลามียะห์</t>
  </si>
  <si>
    <t>ดารุลนาอิม</t>
  </si>
  <si>
    <t>ดารุลนาอิมกำปงจาเราะ</t>
  </si>
  <si>
    <t>บ้านบือเจาะ</t>
  </si>
  <si>
    <t>อัลตักวา</t>
  </si>
  <si>
    <t>ลูโบะสาวอนอก</t>
  </si>
  <si>
    <t>วาดิลฮูเซ็น</t>
  </si>
  <si>
    <t>อัตตาอุนุงคอยรียะห์  อัลลิสลามียะห์</t>
  </si>
  <si>
    <t>นุรุลฮูดา  (กะทุง)</t>
  </si>
  <si>
    <t>ตักบียตุลอัตฟาล  (กะทุง)</t>
  </si>
  <si>
    <t>นูรุลอิสลาม</t>
  </si>
  <si>
    <t>นูรุลอิสลาม  (ตะโละแลแง)</t>
  </si>
  <si>
    <t>ดารุลอามาน  (บือราแง)</t>
  </si>
  <si>
    <t>สุไหงบาตู</t>
  </si>
  <si>
    <t>ดารุลมะมูร์</t>
  </si>
  <si>
    <t>มูฮัมมาดี  (บากง)</t>
  </si>
  <si>
    <t>ราวฎอตุลวาฮารีฟ  บากง</t>
  </si>
  <si>
    <t>ยีลูตง</t>
  </si>
  <si>
    <t>ฟัรดูอีนที่ดินวากัฟ  ยีลูตง</t>
  </si>
  <si>
    <t>กาเยาะมาตี</t>
  </si>
  <si>
    <t>ดารุลริฎวัลดารุลรีอายะห์</t>
  </si>
  <si>
    <t>ฮีดายาตุลมุตตากีน</t>
  </si>
  <si>
    <t>ปะลุกาสาเมาะนูรูลอิสลาม</t>
  </si>
  <si>
    <t>อัลมะฮิดอัดอิสลามียี</t>
  </si>
  <si>
    <t>อิสลาฮูดดีน</t>
  </si>
  <si>
    <t>อัตตัรบียะห์</t>
  </si>
  <si>
    <t>อัตตัรบียะห์บ้านเฉลิม</t>
  </si>
  <si>
    <t>ซิรอตุลญันนะฮ์</t>
  </si>
  <si>
    <t>มูฮำมาดียะห์</t>
  </si>
  <si>
    <t>อิสลาฮูดีน</t>
  </si>
  <si>
    <t>บาโง</t>
  </si>
  <si>
    <t>บุรฮานูดีน (บาตู)</t>
  </si>
  <si>
    <t>ดารุสสาลาม</t>
  </si>
  <si>
    <t>ดารุลพาล๊ะ</t>
  </si>
  <si>
    <t>อัลตัรบียะห์อิสลามมียะห์</t>
  </si>
  <si>
    <t>ซีอารุดดีนียะห์</t>
  </si>
  <si>
    <t>ดารุลมุตตากีน (ปะลุกาแปเราะ)</t>
  </si>
  <si>
    <t>ดารุลมุตตากีน</t>
  </si>
  <si>
    <t>กือแลแมเราะ</t>
  </si>
  <si>
    <t>คลอแระ (ดารุลอีมาน)</t>
  </si>
  <si>
    <t>อัล-ฮีดายาตุลอิสลามียะห์</t>
  </si>
  <si>
    <t>ดารุลนาอิน</t>
  </si>
  <si>
    <t>ดารุลอักซอล</t>
  </si>
  <si>
    <t>ฮีดายาตุสซอลีฮีน</t>
  </si>
  <si>
    <t>ชูโว</t>
  </si>
  <si>
    <t>ดารุลยันนะห์(บือเระ)</t>
  </si>
  <si>
    <t>อัคลากูลอิสลามียะห์</t>
  </si>
  <si>
    <t>เราฎอตุลยันนะห์</t>
  </si>
  <si>
    <t>บาเระเหนือ</t>
  </si>
  <si>
    <t>บาเจาะ</t>
  </si>
  <si>
    <t>ลูโบะสาวอ</t>
  </si>
  <si>
    <t>ปะลุกาสาเมาะ</t>
  </si>
  <si>
    <t>บาเระใต้</t>
  </si>
  <si>
    <t>นราธิวาส</t>
  </si>
  <si>
    <t>นูรูลฮูดา</t>
  </si>
  <si>
    <t>บาลาดุลอามาน</t>
  </si>
  <si>
    <t>ดารุลอามานี</t>
  </si>
  <si>
    <t>นำรอซียะห์</t>
  </si>
  <si>
    <t>ซีรอยัลฮูดา  บ้านลาเวง</t>
  </si>
  <si>
    <t>บ้านลาเวง</t>
  </si>
  <si>
    <t>อัดตาอาวูนียะห์  อัลอิสลานียะห์</t>
  </si>
  <si>
    <t>ตาดีกาดาฮง</t>
  </si>
  <si>
    <t>อีบาดุรรอฮ์มาน</t>
  </si>
  <si>
    <t>อีบาดุรรอฮีมาน</t>
  </si>
  <si>
    <t>ซอลาอุดดีน</t>
  </si>
  <si>
    <t>ซอลาฮุดดีน</t>
  </si>
  <si>
    <t>บ้านตาลอ</t>
  </si>
  <si>
    <t>ดารุสสลาม  บ้านตาลอ</t>
  </si>
  <si>
    <t>ลาฮูอิสลามียะห์</t>
  </si>
  <si>
    <t>มูฮำมะดียะห์</t>
  </si>
  <si>
    <t>อัลคอยบัร</t>
  </si>
  <si>
    <t>ซีนัร์บูดายอ</t>
  </si>
  <si>
    <t>นูรูลอิซซาน</t>
  </si>
  <si>
    <t>นูรูลอิฮซาน</t>
  </si>
  <si>
    <t>อูบูดียะห์  (ตอหลัง)</t>
  </si>
  <si>
    <t>มานาบือูลอูลูม   (ตอหลัง)</t>
  </si>
  <si>
    <t>มูฮัมมาดียะห์  (ลูโบ๊ะบาตู)</t>
  </si>
  <si>
    <t>มูฮำมาดียะห์  (ลูโบ๊ะบาตู)</t>
  </si>
  <si>
    <t>มูไฮร์บาตูอิสลามีหย๊ะ</t>
  </si>
  <si>
    <t>มัสยิดดารุลนายัด</t>
  </si>
  <si>
    <t>ดารุลนายัด</t>
  </si>
  <si>
    <t>ซีเมนต์</t>
  </si>
  <si>
    <t>นูรูลฮูดาย  (ซีเมนต์)</t>
  </si>
  <si>
    <t>อินดาร็อบบีเฮ็ม</t>
  </si>
  <si>
    <t>นูรุลมูฮำมาดียะห์</t>
  </si>
  <si>
    <t>นูรุลมูฮำมาดียะห์  (มูโน๊ะ)</t>
  </si>
  <si>
    <t>จือกอ</t>
  </si>
  <si>
    <t>ตอรีกอตุลมูฮำมาดียะห์</t>
  </si>
  <si>
    <t>ดารุลอาบีดีน</t>
  </si>
  <si>
    <t>ดารุลฟุรกอน</t>
  </si>
  <si>
    <t>ดารุสสาลาม (บ้านไอร์ตืองอ)</t>
  </si>
  <si>
    <t>ดารูลอิฮซาน</t>
  </si>
  <si>
    <t>นูรรูลฮูดาร์  อาแง</t>
  </si>
  <si>
    <t>เตาฟิก  บ้านไอร์จูโจ๊ะ</t>
  </si>
  <si>
    <t>ดารุลนาอิม (กำปงบารูจูโจ๊ะ)</t>
  </si>
  <si>
    <t>อัลอุครอวียะห์</t>
  </si>
  <si>
    <t>นูรุลฮีดายะห์</t>
  </si>
  <si>
    <t>รียาดุสสอลิฮัน</t>
  </si>
  <si>
    <t>รียาดุสสอลีฮีน</t>
  </si>
  <si>
    <t>ดารุลมุตตากีม  (อีนอ)</t>
  </si>
  <si>
    <t>ดารุลมุตตากีม (อีนอ)</t>
  </si>
  <si>
    <t>นูรุดดีน</t>
  </si>
  <si>
    <t>นูรุดดีน  (S.P.A)</t>
  </si>
  <si>
    <t>นูรุลอิสลาม บ้านปาแน</t>
  </si>
  <si>
    <t>นิดาฮูลฮก</t>
  </si>
  <si>
    <t>อัลอิตีสอม</t>
  </si>
  <si>
    <t>อัลอีติสอม</t>
  </si>
  <si>
    <t>อีบาดียะห์</t>
  </si>
  <si>
    <t>นูรูลฮูดาห์  (ไอร์บลือแก)</t>
  </si>
  <si>
    <t>กาหลง</t>
  </si>
  <si>
    <t>ศรีสาคร</t>
  </si>
  <si>
    <t>เชิงศีรี</t>
  </si>
  <si>
    <t>ซากอ</t>
  </si>
  <si>
    <t>ตะมะยูง</t>
  </si>
  <si>
    <t>ศรีบรรพต</t>
  </si>
  <si>
    <t>ดารุลยาบาล</t>
  </si>
  <si>
    <t>ดารุลมะมุร</t>
  </si>
  <si>
    <t>ดารุลอิห์ซาน</t>
  </si>
  <si>
    <t>ดารุลอิฮซาน</t>
  </si>
  <si>
    <t>บาโงปาแต</t>
  </si>
  <si>
    <t>อัสฮาบูลกะห์ฟี</t>
  </si>
  <si>
    <t>กือบงซีเร๊ะ</t>
  </si>
  <si>
    <t>นูรุลอิซาน(กือบงซีเร๊ะ)</t>
  </si>
  <si>
    <t>ดารุลฟิรเดาส์</t>
  </si>
  <si>
    <t>อัสสาบาบูลอิสลามียะห์</t>
  </si>
  <si>
    <t>รอฮีมะห์(กอตอ)</t>
  </si>
  <si>
    <t>นูรุลฮุดา</t>
  </si>
  <si>
    <t>ดารุลมาอาริฟ</t>
  </si>
  <si>
    <t>นูรุลยีฮาด</t>
  </si>
  <si>
    <t>นูรุลยีฮาด(ปราสี)</t>
  </si>
  <si>
    <t>ตะลีมิดดีนียะห์</t>
  </si>
  <si>
    <t>รียาตุสซอลีฮีน</t>
  </si>
  <si>
    <t>ราวฎอตุลยันนะห์</t>
  </si>
  <si>
    <t>นูรุลอินซาน</t>
  </si>
  <si>
    <t>ฟัรฎูอีนมูฮำมาดียะห์</t>
  </si>
  <si>
    <t>บือนังยือลามัน</t>
  </si>
  <si>
    <t>ซอลาตียะห์</t>
  </si>
  <si>
    <t>ดารุสซาลาม</t>
  </si>
  <si>
    <t>ดารุลยาดีดี</t>
  </si>
  <si>
    <t>อาซูรันราซายัน</t>
  </si>
  <si>
    <t>บือตง</t>
  </si>
  <si>
    <t>สือตือรียายอ</t>
  </si>
  <si>
    <t>อัลหะลาลียะห์</t>
  </si>
  <si>
    <t>ตูนัสฮาราปัน</t>
  </si>
  <si>
    <t>ตือบิงตีงี</t>
  </si>
  <si>
    <t>ตัรบียะห์ดีนียะห์</t>
  </si>
  <si>
    <t>อัลฮีดายะห์</t>
  </si>
  <si>
    <t>นูรุลยากีน</t>
  </si>
  <si>
    <t>อัลอิสตีกอมะห์</t>
  </si>
  <si>
    <t>อัตตัรบียะห์อัลอิสลามียะห์</t>
  </si>
  <si>
    <t>กาโดะ</t>
  </si>
  <si>
    <t>ตันฮีดายะห์ (กาโดะ)</t>
  </si>
  <si>
    <t>บ้านละเมาะฮูลู</t>
  </si>
  <si>
    <t>ลาเมาะฮีเลร์</t>
  </si>
  <si>
    <t>อัตตัรบียาตุลอัตฟาล</t>
  </si>
  <si>
    <t>อัลมานาร์</t>
  </si>
  <si>
    <t>อัตตัรบียาตุลดีนียะฮ</t>
  </si>
  <si>
    <t>บือรือเล็ง</t>
  </si>
  <si>
    <t>ดารุลรอห์มะห์</t>
  </si>
  <si>
    <t>อัตตัรบียะอิสลามียะห์</t>
  </si>
  <si>
    <t>อัตตัรบียาตุดดียะห์</t>
  </si>
  <si>
    <t>นูรุลยาบาล</t>
  </si>
  <si>
    <t>ตาก็อฎฎูมียะฮ์อิสลามียะห์</t>
  </si>
  <si>
    <t>อัรเราะห์มานียะห์</t>
  </si>
  <si>
    <t>รุกนุดดีน</t>
  </si>
  <si>
    <t>นูรูดฮูดา</t>
  </si>
  <si>
    <t>ดารุสอิสลาม</t>
  </si>
  <si>
    <t>ตัรบียาตุลอิสลามียะห์</t>
  </si>
  <si>
    <t>ฮีดายาตุลมุสลีมิน</t>
  </si>
  <si>
    <t>ลาตัรบียะห์ตุลดิลนียะห์</t>
  </si>
  <si>
    <t>อูบูดียะห์</t>
  </si>
  <si>
    <t>ดารุสสาลัม</t>
  </si>
  <si>
    <t>อัลอิควาตุลอิสลามียะห์</t>
  </si>
  <si>
    <t>ดารุลมะรุฟ</t>
  </si>
  <si>
    <t>ดารุลเอมรอน</t>
  </si>
  <si>
    <t>ดิลอามาน</t>
  </si>
  <si>
    <t>ฮาตาตุลดีนียะห์</t>
  </si>
  <si>
    <t>ดารุลวาดนะห์</t>
  </si>
  <si>
    <t>นะห์ฎอตุลวาตอน</t>
  </si>
  <si>
    <t>ดารุลอีสาน</t>
  </si>
  <si>
    <t>ดารุตตูฮูร(บ้านโต๊ะแนปา)</t>
  </si>
  <si>
    <t>ราวฎอตุลอัตฟาล</t>
  </si>
  <si>
    <t>นัสรียะห์</t>
  </si>
  <si>
    <t>ราวฎอตุลรอยยาล</t>
  </si>
  <si>
    <t>นูรุลอิฮซาน</t>
  </si>
  <si>
    <t>ลาโละตูวอ</t>
  </si>
  <si>
    <t>นูรุลยากีน(บ้านรีเย็ง)</t>
  </si>
  <si>
    <t>กาจอปอรี</t>
  </si>
  <si>
    <t>อีนอ</t>
  </si>
  <si>
    <t>บ้านอีนอ</t>
  </si>
  <si>
    <t>ซอบารียะห์(บ้านอูยิ)</t>
  </si>
  <si>
    <t>นูรุลอิฮซาน(บ้านอูยิ)</t>
  </si>
  <si>
    <t>มูฮายีรีน(ไอร์บูโล๊ะ)</t>
  </si>
  <si>
    <t>ตัรบียะห์อัลอิสลามียะห์</t>
  </si>
  <si>
    <t>นูรุลอิสลามีย์</t>
  </si>
  <si>
    <t>ตัรบียาตุลอัตฟาล</t>
  </si>
  <si>
    <t>ตัรบียาตุลอัตฟาล(บือแรง)</t>
  </si>
  <si>
    <t>นูรุลยากีน(ลือมุห์)</t>
  </si>
  <si>
    <t>นูรุลอิสละห์(ดาระ)</t>
  </si>
  <si>
    <t>กียามุดดีน</t>
  </si>
  <si>
    <t>อิสตีกอมะห์</t>
  </si>
  <si>
    <t>ตัรบียาตุลสิบยาน</t>
  </si>
  <si>
    <t>บาโงปูโละ รอมาล</t>
  </si>
  <si>
    <t>อัลเราะห์มาน</t>
  </si>
  <si>
    <t>ดารุสาลาม</t>
  </si>
  <si>
    <t>โคกสะตอ</t>
  </si>
  <si>
    <t>รือเสาะ</t>
  </si>
  <si>
    <t>บาตง</t>
  </si>
  <si>
    <t>รือเสาะออก</t>
  </si>
  <si>
    <t>สุวารี</t>
  </si>
  <si>
    <t>สาวอ</t>
  </si>
  <si>
    <t>สามัคคี</t>
  </si>
  <si>
    <t>ลาโละ</t>
  </si>
  <si>
    <t>เรียง</t>
  </si>
  <si>
    <t>อาสซีอาร์ (บ้านยะลูตง)</t>
  </si>
  <si>
    <t>นูร์ซีอาร์ บ้านยะลูตง</t>
  </si>
  <si>
    <t>ดารุลอิสละห์</t>
  </si>
  <si>
    <t>ตือระ</t>
  </si>
  <si>
    <t>นูรุลอีลาหี</t>
  </si>
  <si>
    <t>ดารุลซาสาม</t>
  </si>
  <si>
    <t>ดารุลซาลาม</t>
  </si>
  <si>
    <t>ดารุลเราะห์มะฮ์</t>
  </si>
  <si>
    <t>ดารุลฟาละห์(บ้านละโล)</t>
  </si>
  <si>
    <t>บาโงย(บาโงมาแย)</t>
  </si>
  <si>
    <t>ดารุลคอยรียะห์</t>
  </si>
  <si>
    <t>เราะห์มานียะห์</t>
  </si>
  <si>
    <t>เราะมานียะห์ (บ้านจือรัง)</t>
  </si>
  <si>
    <t>อัลอิจตีมาอียะห์</t>
  </si>
  <si>
    <t>บาลูกา</t>
  </si>
  <si>
    <t>ดารุลอาบีดิน(บาลูกา)</t>
  </si>
  <si>
    <t>ดารุลอิสละห์ (บ้านกูวา)</t>
  </si>
  <si>
    <t>นูรุดดีน(ไอปายง)</t>
  </si>
  <si>
    <t>อัลฟิกรียาตุลอิสลามียะห์</t>
  </si>
  <si>
    <t>อัลการอมะห์</t>
  </si>
  <si>
    <t>อัลอิสลามียะห์</t>
  </si>
  <si>
    <t>โต๊ะเด็ง</t>
  </si>
  <si>
    <t>ตัรเบียตุลตีฟลียะห์</t>
  </si>
  <si>
    <t>อิฮารรุซซุนนะห์</t>
  </si>
  <si>
    <t>อิฮารรุซซุนนะห์(บ้านปะลง)</t>
  </si>
  <si>
    <t>กามาลียะห์อิสลามียะห์</t>
  </si>
  <si>
    <t>ปากีสถาน</t>
  </si>
  <si>
    <t>นูรุลยาดีด</t>
  </si>
  <si>
    <t>นูรุลยาดีด(ไอกูริง)</t>
  </si>
  <si>
    <t>อัลอิติฮาดียะห์</t>
  </si>
  <si>
    <t>ซีลลาตุลอัรฮัม</t>
  </si>
  <si>
    <t>ซาลามียะห์</t>
  </si>
  <si>
    <t>อัลอะห์ลี</t>
  </si>
  <si>
    <t>อัลฮาดี(ลูโบ๊ะบาตู)</t>
  </si>
  <si>
    <t>สโลสรายอ</t>
  </si>
  <si>
    <t>อัลมุสกีม</t>
  </si>
  <si>
    <t>อัลฮูรียะห์อิสลามียะห์</t>
  </si>
  <si>
    <t>อัล-อาลี</t>
  </si>
  <si>
    <t>อัลฟาละห์</t>
  </si>
  <si>
    <t>ดารุลฮูดา(เป๊าะเจ๊ะเต็ง)</t>
  </si>
  <si>
    <t>วาเราะห์มานียะห์</t>
  </si>
  <si>
    <t>กาวะ</t>
  </si>
  <si>
    <t>จาแบกาวะ</t>
  </si>
  <si>
    <t>นูฟิรดาวส์</t>
  </si>
  <si>
    <t>บ้านตะลิ่งสูง</t>
  </si>
  <si>
    <t>อาเยร์กูบู</t>
  </si>
  <si>
    <t>อัลเราะมานียะห์(อาเยร์กูบู)</t>
  </si>
  <si>
    <t>สะกอ</t>
  </si>
  <si>
    <t>สุไหงปาดี</t>
  </si>
  <si>
    <t>ริโก๋</t>
  </si>
  <si>
    <t>ปะลุรู</t>
  </si>
  <si>
    <t>ยาแมะ</t>
  </si>
  <si>
    <t>ยาแมะ  (ศาสนอนุบาล)</t>
  </si>
  <si>
    <t>อิสสัน</t>
  </si>
  <si>
    <t>อิสสัน  ตาบาฮีเล</t>
  </si>
  <si>
    <t>อุลเวียะห์</t>
  </si>
  <si>
    <t>อันโนร์อิสลามียะห์</t>
  </si>
  <si>
    <t>นูร์อีมาน</t>
  </si>
  <si>
    <t>ดารุตตักวา</t>
  </si>
  <si>
    <t>นูรูลฮูดา  (โคกกูแว)</t>
  </si>
  <si>
    <t>นูรูลฮีดายะห์ (ทุงนาหวาน)</t>
  </si>
  <si>
    <t>อัซซาอาด๊ะ</t>
  </si>
  <si>
    <t>นุรุลฟิรดาวส์</t>
  </si>
  <si>
    <t>นูรฮีดายะห์</t>
  </si>
  <si>
    <t>นูรูลฮูดาสือริง</t>
  </si>
  <si>
    <t>นูรูลวาตอน  (ซีนารันปิรตีวี)</t>
  </si>
  <si>
    <t>นูรูลวาตอน</t>
  </si>
  <si>
    <t>อีปาดะห์</t>
  </si>
  <si>
    <t>นูรูลฮีดายะห์</t>
  </si>
  <si>
    <t>อัตตัรเมียาตะดดีนียะห์</t>
  </si>
  <si>
    <t>รียาฎอตุลอัตฟาล</t>
  </si>
  <si>
    <t>ริยาฎอตุลอัตฟาล</t>
  </si>
  <si>
    <t xml:space="preserve">ซาอีดี  </t>
  </si>
  <si>
    <t>อัลตาฆอดดูมอัลชิรกียะห์</t>
  </si>
  <si>
    <t>ดารุลอีหม่าน</t>
  </si>
  <si>
    <t>อัล-รอห์มานีย๊ะห์</t>
  </si>
  <si>
    <t>อิฮซาน  (บลาวันจาเราะ)</t>
  </si>
  <si>
    <t>อิฮซาน</t>
  </si>
  <si>
    <t>ฮีดายาตุนนาชีอีน</t>
  </si>
  <si>
    <t>ฮีดายาตุนนาซีอีน</t>
  </si>
  <si>
    <t>ดารุลสลาม</t>
  </si>
  <si>
    <t>ดารุลสาลาม</t>
  </si>
  <si>
    <t>ตัรบียะห์อิสลามียะห์</t>
  </si>
  <si>
    <t>อัลมัรบียะห์  อัลอิสลามียะห์</t>
  </si>
  <si>
    <t>อิลมัรบียะห์  อัลอิสวามียะห์</t>
  </si>
  <si>
    <t>นูรุลเตาฟิต</t>
  </si>
  <si>
    <t>ปาดาดี</t>
  </si>
  <si>
    <t>ดารุนกะรอมะห์</t>
  </si>
  <si>
    <t>อัตตัรบียะห์อิสลามียะห์</t>
  </si>
  <si>
    <t>อามานีปูยู</t>
  </si>
  <si>
    <t>สืบตะวัน</t>
  </si>
  <si>
    <t>นูรูลริดวัน</t>
  </si>
  <si>
    <t>ตะสียัน</t>
  </si>
  <si>
    <t>นูรูลญาดีด</t>
  </si>
  <si>
    <t>ดารุลฟัลละห์</t>
  </si>
  <si>
    <t>นูร์อิสลาม</t>
  </si>
  <si>
    <t>เจ๊ะเห</t>
  </si>
  <si>
    <t>ตากใบ</t>
  </si>
  <si>
    <t>พร่อน</t>
  </si>
  <si>
    <t>บางขุนทอง</t>
  </si>
  <si>
    <t>โฆษิต</t>
  </si>
  <si>
    <t>ศาลาใหม่</t>
  </si>
  <si>
    <t>ไพรวัน</t>
  </si>
  <si>
    <t>นานาค</t>
  </si>
  <si>
    <t>เกาะสะท้อน</t>
  </si>
  <si>
    <t>มาดาริยิตอาลบ</t>
  </si>
  <si>
    <t>นูรฮูดา</t>
  </si>
  <si>
    <t>ฮีวาน</t>
  </si>
  <si>
    <t>มะห์มูดียะห์(ลูโบ๊ะสะโตร์)</t>
  </si>
  <si>
    <t>ดารุลฟาละห์(จาแบดูวอ)</t>
  </si>
  <si>
    <t>ดารุลเราะห์มะห์</t>
  </si>
  <si>
    <t>ยาดีด</t>
  </si>
  <si>
    <t>นูรุอิฮซาน(ยะฮอ)</t>
  </si>
  <si>
    <t>บ้านแม่ดง</t>
  </si>
  <si>
    <t>อัล-บารโฮม(เปราะห์)</t>
  </si>
  <si>
    <t>จามาแกะ</t>
  </si>
  <si>
    <t>อัลรอซีดี</t>
  </si>
  <si>
    <t>อัลอะห์มาดียะห์</t>
  </si>
  <si>
    <t>มุสลิมวาตอนียะห์</t>
  </si>
  <si>
    <t>เราฎอตุลอัฏฟาล</t>
  </si>
  <si>
    <t>รือซอ</t>
  </si>
  <si>
    <t>กูวา</t>
  </si>
  <si>
    <t>ดารุลฮาดี</t>
  </si>
  <si>
    <t>คอลีดียะห์</t>
  </si>
  <si>
    <t>มักตับตาราม</t>
  </si>
  <si>
    <t>ตัรกียะห์อิจตีมาอียะห์</t>
  </si>
  <si>
    <t>บ้านกีแยมัส</t>
  </si>
  <si>
    <t>อัตตัรกียะห์อัดดีนียะห์</t>
  </si>
  <si>
    <t>อัลอูบูดียะห์อัลอิสลามียะห์</t>
  </si>
  <si>
    <t>อันนูร์</t>
  </si>
  <si>
    <t>ซออาตุลเราะห์มะห์</t>
  </si>
  <si>
    <t>อูมูดียะห์</t>
  </si>
  <si>
    <t>ดารุลตักวา(บาโงตือบู)</t>
  </si>
  <si>
    <t>วัตตอนียะห์</t>
  </si>
  <si>
    <t>มูฮัมมาดียะห์(บาโหละ)</t>
  </si>
  <si>
    <t>วุสตอ</t>
  </si>
  <si>
    <t>ซอลาฮูดดีน</t>
  </si>
  <si>
    <t>อัล-ดีนียะห์</t>
  </si>
  <si>
    <t>ดารุลวิทยา(สาวอ)</t>
  </si>
  <si>
    <t>นิคมมียะห์(ราษฏร์พัฒนา)</t>
  </si>
  <si>
    <t>อัลอับรอรี</t>
  </si>
  <si>
    <t>มูฮัมมาดียะห์</t>
  </si>
  <si>
    <t>อัซซานบีรีน</t>
  </si>
  <si>
    <t>ดารุลอุลลุมิดีนียะห์</t>
  </si>
  <si>
    <t>ดารุลฮิลลาฮิดนียะห์</t>
  </si>
  <si>
    <t>ดารุลสาอาดะห์</t>
  </si>
  <si>
    <t>นะห์ฎอฎุลดีนียะห์</t>
  </si>
  <si>
    <t>เอราวัณ</t>
  </si>
  <si>
    <t>แว้ง</t>
  </si>
  <si>
    <t>แม่ดง</t>
  </si>
  <si>
    <t>ฆอเลาะ</t>
  </si>
  <si>
    <t>กายูคละ</t>
  </si>
  <si>
    <t>โละจูด</t>
  </si>
  <si>
    <t>นูรูลอีมาน</t>
  </si>
  <si>
    <t>นะห์ฎอตุลอิสลามฮียะห์</t>
  </si>
  <si>
    <t>อัตตักวา  (ตือระ)</t>
  </si>
  <si>
    <t>มิสบาฮุลฟาละห์</t>
  </si>
  <si>
    <t>อิสละ  ลูโบะฆง</t>
  </si>
  <si>
    <t>ฮีดายาตีดดีนียะห์</t>
  </si>
  <si>
    <t>การิลมาติลอุลยา</t>
  </si>
  <si>
    <t>อัลอิกรอม</t>
  </si>
  <si>
    <t>ยือแนเปาะเจ๊ะ</t>
  </si>
  <si>
    <t>อัลอิฮซาน</t>
  </si>
  <si>
    <t>นูรุลฮูดา  (บ้านลาแล)</t>
  </si>
  <si>
    <t>ดารุสสลาม</t>
  </si>
  <si>
    <t>อัลวาตอนียะห์</t>
  </si>
  <si>
    <t>นูรุลฮูดา โคกกูยิ</t>
  </si>
  <si>
    <t>นูรุลฮูดา  โคกกูยิ</t>
  </si>
  <si>
    <t>นูรุลอีบาดะห์  (กูแบอีแก)</t>
  </si>
  <si>
    <t>นูรุลอีบาดะห์</t>
  </si>
  <si>
    <t>ดารุซสาลัม</t>
  </si>
  <si>
    <t>มุสตากีม</t>
  </si>
  <si>
    <t>อารอห์มาน</t>
  </si>
  <si>
    <t>อะเราะเฮม</t>
  </si>
  <si>
    <t>อิสลามียะห์  (ปูโปะ)</t>
  </si>
  <si>
    <t>อิสลามียะห์</t>
  </si>
  <si>
    <t>นูรูลยาบาล</t>
  </si>
  <si>
    <t>กือดาบารู  ถ.ทรายทอง 5</t>
  </si>
  <si>
    <t>กือตาบารู</t>
  </si>
  <si>
    <t>อะห์มาดียะห์</t>
  </si>
  <si>
    <t>อัลยุมอียะห์</t>
  </si>
  <si>
    <t>อัลยุมอียะห์อัลฮาซานียะห์</t>
  </si>
  <si>
    <t>อัลอามีน(โต๊ะลือเบ)</t>
  </si>
  <si>
    <t>อัลอามีน</t>
  </si>
  <si>
    <t>อัรรอฮ์มัน  (บ้านบือเร็ง)</t>
  </si>
  <si>
    <t>อัรรอฮ์มัน</t>
  </si>
  <si>
    <t>ปาเสมัส</t>
  </si>
  <si>
    <t>สุไหงโก-ลก</t>
  </si>
  <si>
    <t>ปูโยะ</t>
  </si>
  <si>
    <t>มูโนะ</t>
  </si>
  <si>
    <t>นูรุลอิสลามรอวียะห์</t>
  </si>
  <si>
    <t>อัลฮีดายาตุลอิสลามียะห์</t>
  </si>
  <si>
    <t>ไอร์ยามุ</t>
  </si>
  <si>
    <t>ดารุลฮูดา</t>
  </si>
  <si>
    <t>คอยรียะห์</t>
  </si>
  <si>
    <t>อัลมูเนาวาเราะห์</t>
  </si>
  <si>
    <t>ดารุลมุนตาฮา</t>
  </si>
  <si>
    <t>ยามีอุลอิสลาม</t>
  </si>
  <si>
    <t>อัตตักวา</t>
  </si>
  <si>
    <t>เราะห์มาตุลซาลามียะห์ (ส.ว.)</t>
  </si>
  <si>
    <t>อัลฮาดี (กะลูปิ)</t>
  </si>
  <si>
    <t>ดารุลอามาน  (กูยิ)</t>
  </si>
  <si>
    <t>ฮีดายะห์</t>
  </si>
  <si>
    <t>ดารุลยาลาล</t>
  </si>
  <si>
    <t>ดารุลยาลาล  (จือบอ)</t>
  </si>
  <si>
    <t>ตัสดีกียะห์ กูวะลอจือบอ</t>
  </si>
  <si>
    <t>อัลเราะห์มานิยะห์</t>
  </si>
  <si>
    <t>ดารุลอามานจุฬากรณ์ 12</t>
  </si>
  <si>
    <t>ดารุลอิสลามียะห์(ก.ม 2)</t>
  </si>
  <si>
    <t>ซาฟีนาตุลอาดีเราะห์</t>
  </si>
  <si>
    <t>เกียร์</t>
  </si>
  <si>
    <t>สุคิริน</t>
  </si>
  <si>
    <t>มาโมง</t>
  </si>
  <si>
    <t>ร่มไทร</t>
  </si>
  <si>
    <t>บ้านปูโง๊ะ</t>
  </si>
  <si>
    <t>ดารุลนาอิม(บเล๊ะปาโร๊ะ)</t>
  </si>
  <si>
    <t>บ้านกะลิซา</t>
  </si>
  <si>
    <t>กาลิซา</t>
  </si>
  <si>
    <t>นูรูลฮูดา(บ้านฮูลู)</t>
  </si>
  <si>
    <t>นูรูลฮีดายะห์(บ้านกะลูบี)</t>
  </si>
  <si>
    <t>บาโงกะนั๊วะ</t>
  </si>
  <si>
    <t xml:space="preserve">ตามันวะห์ยู(บาโงกะหนั๊วะ </t>
  </si>
  <si>
    <t>กานั๊วะ</t>
  </si>
  <si>
    <t>ตันหยงกาลิซา</t>
  </si>
  <si>
    <t>นูรูลฮูดา(บ้านกาแลแง)</t>
  </si>
  <si>
    <t>นูรูดดีน</t>
  </si>
  <si>
    <t>นูรูดดีน(ไออีแต)</t>
  </si>
  <si>
    <t>ตันหยงมัส</t>
  </si>
  <si>
    <t>ฮูลูปาเร๊ะ</t>
  </si>
  <si>
    <t>แกแม</t>
  </si>
  <si>
    <t>ดารุลอิสละห์(แกแม)</t>
  </si>
  <si>
    <t>นูรุลฮูดา(กอแนะ)</t>
  </si>
  <si>
    <t>นุรุซซากียะห์(บาโงอาแซ)</t>
  </si>
  <si>
    <t>นุรุซซากียะห์</t>
  </si>
  <si>
    <t>บูเก๊ะสามี</t>
  </si>
  <si>
    <t>นูรุดดีน  (บูเก๊ะสามี)</t>
  </si>
  <si>
    <t>นูรุลอิซาน(ปูลาไซร์)</t>
  </si>
  <si>
    <t>บือแนกือเปาะ</t>
  </si>
  <si>
    <t>บูเกะบูแย</t>
  </si>
  <si>
    <t>นูรุลอักมาล</t>
  </si>
  <si>
    <t>มะรือโบตก</t>
  </si>
  <si>
    <t>อัลอูลูมมุดดีนียะห์</t>
  </si>
  <si>
    <t>ปละเอ็ง</t>
  </si>
  <si>
    <t>อัศ-ศากอฟาตุลอิสลามียะห์</t>
  </si>
  <si>
    <t>ฮีดายาตุสซอบเบียน</t>
  </si>
  <si>
    <t>บูเกะมูนิง</t>
  </si>
  <si>
    <t>อาบีบาการ์อัลซิดิก</t>
  </si>
  <si>
    <t>อันนูรุลอิสลามียะห์</t>
  </si>
  <si>
    <t>อัซซากอฟะห์อัดดีนียะห์</t>
  </si>
  <si>
    <t>อัล-อามาน(บ้านกำปงบาเระ)</t>
  </si>
  <si>
    <t>ตัรบียาตุล-อัตฟาล</t>
  </si>
  <si>
    <t>ตาโละ</t>
  </si>
  <si>
    <t>ดามาบูเวาะห์</t>
  </si>
  <si>
    <t>บาโงบือราแง</t>
  </si>
  <si>
    <t>ตะลีมาตุลาอาลาดียะห์</t>
  </si>
  <si>
    <t>ดารุลมูกอรอบีน</t>
  </si>
  <si>
    <t>นูรุลอับดี</t>
  </si>
  <si>
    <t>ตันหยงลิมอ</t>
  </si>
  <si>
    <t>ดารุลยันนะห์</t>
  </si>
  <si>
    <t>ดารุดดีนอิสลาม</t>
  </si>
  <si>
    <t>สะโลไอปาเซ</t>
  </si>
  <si>
    <t>ลูโบ๊ะบราแง</t>
  </si>
  <si>
    <t>บูเกะกรีติง</t>
  </si>
  <si>
    <t>ดารุลอัลอิสลามียะห์</t>
  </si>
  <si>
    <t>ยันนาตุลดีนียะห์</t>
  </si>
  <si>
    <t>ลาแป</t>
  </si>
  <si>
    <t>กูตง</t>
  </si>
  <si>
    <t>เราฎอตุลอัตฟาล(กูตง)</t>
  </si>
  <si>
    <t>อัล-อัสฮาร์อิสลาม(บองอ)</t>
  </si>
  <si>
    <t>นูรุลอิฮ์ซาน</t>
  </si>
  <si>
    <t>นูรุลวาตอน</t>
  </si>
  <si>
    <t>อ๊ะยาตุซสรีฟ</t>
  </si>
  <si>
    <t>สาเลาะ</t>
  </si>
  <si>
    <t>นะห์ดอตุลอิสมียะห์</t>
  </si>
  <si>
    <t>อัตตัรบียาตุลอิสลามียะห์</t>
  </si>
  <si>
    <t>ยามาอาตุลอิสลาม</t>
  </si>
  <si>
    <t>อาแน</t>
  </si>
  <si>
    <t>นูรุลอีมาน</t>
  </si>
  <si>
    <t>โต๊ะอีแต</t>
  </si>
  <si>
    <t>ยะฮอ</t>
  </si>
  <si>
    <t>นูรุลฟัจรี</t>
  </si>
  <si>
    <t>ดารุลฮูดา(บาโงตา)</t>
  </si>
  <si>
    <t>บาโงสะโตเจ๊ะเก</t>
  </si>
  <si>
    <t>อาดีนียะห์อิสลามียะห์</t>
  </si>
  <si>
    <t>ฆอยรียะห์</t>
  </si>
  <si>
    <t>ตราแดะ</t>
  </si>
  <si>
    <t>นูร์อิสลามียะห์</t>
  </si>
  <si>
    <t>บือละตัน</t>
  </si>
  <si>
    <t>นูรดิน(บือละตัน)</t>
  </si>
  <si>
    <t>ยาดิด(บ้านบาโย)</t>
  </si>
  <si>
    <t>อัลนูรียาตูลอิสลามียะห์</t>
  </si>
  <si>
    <t>ริยาตุลริดวาน</t>
  </si>
  <si>
    <t>บ้านยือนือเร๊ะ</t>
  </si>
  <si>
    <t>อัลนุดดีน</t>
  </si>
  <si>
    <t>ลูโบ๊ะมูเร็ง</t>
  </si>
  <si>
    <t>อุมมูลกูรอ</t>
  </si>
  <si>
    <t>อัตตัรบียะห์อัดดีนียะห์</t>
  </si>
  <si>
    <t>คัยรูดีน</t>
  </si>
  <si>
    <t>นูรูลอิสบะห์(สิโป)</t>
  </si>
  <si>
    <t>อริยธรรมอิสลาม</t>
  </si>
  <si>
    <t>กูจิงลือปะ</t>
  </si>
  <si>
    <t>ลูโบ๊ะกาเยาะ</t>
  </si>
  <si>
    <t>วะห์ดาตูลอุมมะห์</t>
  </si>
  <si>
    <t>อามาดียะห์</t>
  </si>
  <si>
    <t>มายาอิสลามบาโงลูโบะอาแน</t>
  </si>
  <si>
    <t>ระแงะ</t>
  </si>
  <si>
    <t>บองอ</t>
  </si>
  <si>
    <t>บาโงสะโต</t>
  </si>
  <si>
    <t>เฉลิม</t>
  </si>
  <si>
    <t>มัสยิดสูสตอ</t>
  </si>
  <si>
    <t>มัสยิดวาตอนี</t>
  </si>
  <si>
    <t>มัสยิดบือแนกาแย</t>
  </si>
  <si>
    <t>มัสยิดละหามัส</t>
  </si>
  <si>
    <t>มัสยิดบ้านปารี</t>
  </si>
  <si>
    <t>มัสยิดบ้านสะโก</t>
  </si>
  <si>
    <t>ตัรบียตุลตาลีมียะห์ (ไอกรอส)</t>
  </si>
  <si>
    <t>ตัรบียตุลตาลีมียะห์</t>
  </si>
  <si>
    <t>มัสยิดบ้านบือรือแต</t>
  </si>
  <si>
    <t>บ้านบือรือแต</t>
  </si>
  <si>
    <t>มัสยิดไอมือเซ</t>
  </si>
  <si>
    <t>มัสยิดนูรูลฮูดา</t>
  </si>
  <si>
    <t>มัสยิดอัลอิสลามียะห์  ปะยารอ</t>
  </si>
  <si>
    <t>มัสยิดอัตเตาฟีกียะห์ (บ้านตือกอ)</t>
  </si>
  <si>
    <t>มัสยิดบ้านตือกอ</t>
  </si>
  <si>
    <t>มัสยิดอัลอาซีซียะห์  (น้ำวน)</t>
  </si>
  <si>
    <t>มัสยิดอัลอาซีซียะห์</t>
  </si>
  <si>
    <t>มัสยิดนูรูฮูดา (ไอร์กือมารา)</t>
  </si>
  <si>
    <t>มัดรอซะห์นูรุลฮูดา</t>
  </si>
  <si>
    <t>มัสยิดฟัจรุลอิสลาม</t>
  </si>
  <si>
    <t>มัสยิดบ้านกะมุง</t>
  </si>
  <si>
    <t>มัสยิดซอลาฮูดดีน</t>
  </si>
  <si>
    <t xml:space="preserve">มัสยิดไอกือลา (ซอลาฮูดดีน) </t>
  </si>
  <si>
    <t>มัสยิดดารุสอิสลาม</t>
  </si>
  <si>
    <t>มัสยิดบ้านไอซือเระ</t>
  </si>
  <si>
    <t>ฮีดายาตุซซาบาบ๊ะห์</t>
  </si>
  <si>
    <t>มัสยิดนูรูลอามานียะห์</t>
  </si>
  <si>
    <t>นูรูลอามานียะห์  (ไอร์กาแซ)</t>
  </si>
  <si>
    <t>มัสยิดนูรุลยากีน  (บ้านไอร์โซ)</t>
  </si>
  <si>
    <t xml:space="preserve">มัสยิดนูรูลฮีดายะห์ </t>
  </si>
  <si>
    <t>มัสยิดมูบาแรแน</t>
  </si>
  <si>
    <t>มัสยิดดุซงญอ</t>
  </si>
  <si>
    <t>บ้านดุซงญอ</t>
  </si>
  <si>
    <t>มัสยิดอัลอิสละห์</t>
  </si>
  <si>
    <t>มัสยิดดารุลอีมาน</t>
  </si>
  <si>
    <t>มัสยิดคอยรียะห์</t>
  </si>
  <si>
    <t>มัสยิดอัล-หูรียะห์</t>
  </si>
  <si>
    <t xml:space="preserve">มัสยิดยามาอาตุลอิสลามียะห์ </t>
  </si>
  <si>
    <t>เราฎอตุลอิสลามียะห์ (กาแย)</t>
  </si>
  <si>
    <t>มัสยิดอัลอิสลามียะห์</t>
  </si>
  <si>
    <t>มัสยิดอัลอิสลามียะห์ (กาเต๊าะ)</t>
  </si>
  <si>
    <t>มัสยิดนูรูลอีบาดะห์</t>
  </si>
  <si>
    <t xml:space="preserve">มัสยิดนูรูลอีบาดะห์ </t>
  </si>
  <si>
    <t>มัสยิดนูรูลฮูดา  (บาลูกา)</t>
  </si>
  <si>
    <t>มัสยิดอีบาดัต</t>
  </si>
  <si>
    <t>มัสยิดอัลอะห์มาดี</t>
  </si>
  <si>
    <t>มัสยิดอัลพาละห์</t>
  </si>
  <si>
    <t>มัสยิดนูรูลอิสลามียะห์ (บ้านริแง)</t>
  </si>
  <si>
    <t>มัสยิดอิสลาฮียะห์</t>
  </si>
  <si>
    <t>มัสยิดฮีดายะห์</t>
  </si>
  <si>
    <t>มัสยิดราวฎอตุลฮูลูมีดดียะห์</t>
  </si>
  <si>
    <t>จะแนะ</t>
  </si>
  <si>
    <t>ช้างเผือก</t>
  </si>
  <si>
    <t>ดุซงญอ</t>
  </si>
  <si>
    <t>ผดุงมาตร</t>
  </si>
  <si>
    <t>0</t>
  </si>
  <si>
    <t>ดารุลตักวา</t>
  </si>
  <si>
    <t>ริดวน</t>
  </si>
  <si>
    <t>มัสยิดริดวน</t>
  </si>
  <si>
    <t>ยาเม็ด</t>
  </si>
  <si>
    <t>วาลียาดีน</t>
  </si>
  <si>
    <t>ดารุลอูลูม  (บ้านโคก)</t>
  </si>
  <si>
    <t>ดารุลอูลม (บ้านโคก)</t>
  </si>
  <si>
    <t>บ้านบาโงดุดุง</t>
  </si>
  <si>
    <t>อัลฟุรกอน</t>
  </si>
  <si>
    <t>ยามาเอียะห์มุสลิม</t>
  </si>
  <si>
    <t>บูเกะตาโมง</t>
  </si>
  <si>
    <t>อัลนัสรียะห์  (บูเกะตาโมง)</t>
  </si>
  <si>
    <t>อัลคอยรียะห์</t>
  </si>
  <si>
    <t>อัลคอยรีย์</t>
  </si>
  <si>
    <t>ยาแม็กดารุลฮากิม</t>
  </si>
  <si>
    <t>บองอ-จูโว๊ะ</t>
  </si>
  <si>
    <t>มะรือโบออก</t>
  </si>
  <si>
    <t>ตาโงะ</t>
  </si>
  <si>
    <t>นูรุลอีมาน  บ้านตาโงะ</t>
  </si>
  <si>
    <t>นูรุลยากีน  (โต๊ะแบ)</t>
  </si>
  <si>
    <t>จูร์โว๊ะ</t>
  </si>
  <si>
    <t>จูร์โว๊ะ  (นูรูลอิสลาม)</t>
  </si>
  <si>
    <t>ราชพัฒนา</t>
  </si>
  <si>
    <t>ซอมอง</t>
  </si>
  <si>
    <t>บูเก๊ะ</t>
  </si>
  <si>
    <t>เราว์ฎอตุลอิสลามียะห์</t>
  </si>
  <si>
    <t>รุสฎอโต๊ะเว็ง</t>
  </si>
  <si>
    <t>รุสฎอโต๊ะเล็ง</t>
  </si>
  <si>
    <t>ดารุลซอลีฮัน</t>
  </si>
  <si>
    <t>ดารุลฮิกมะห์</t>
  </si>
  <si>
    <t>มูฮำมาดียะห์  (กูเว)</t>
  </si>
  <si>
    <t xml:space="preserve">ดารุลอีบาดะห์ </t>
  </si>
  <si>
    <t>ดารุลอีบาดะห์</t>
  </si>
  <si>
    <t>ยันนาตุลสาลาม</t>
  </si>
  <si>
    <t xml:space="preserve">อัลฮีดายาตุลอิสลามียะห์  </t>
  </si>
  <si>
    <t>จวบ</t>
  </si>
  <si>
    <t>เจาะไอร้อง</t>
  </si>
  <si>
    <t>บูกิต</t>
  </si>
  <si>
    <t>นายดาโอ๊ะ  อูมาโมง</t>
  </si>
  <si>
    <t>นายมะนาวี  แตนิมะ</t>
  </si>
  <si>
    <t>นายเดะมะ  สาและ</t>
  </si>
  <si>
    <t>นายมุคตาร์  ดอเลาะ</t>
  </si>
  <si>
    <t>นายอาหามะ  บินยูโซะ</t>
  </si>
  <si>
    <t>นายลาเตะ  อาแว</t>
  </si>
  <si>
    <t>นายมะ  แวหามะ</t>
  </si>
  <si>
    <t>นายมัรซูกี  มะเย๊าะ</t>
  </si>
  <si>
    <t>นายอารุณ  บินหะมะ</t>
  </si>
  <si>
    <t>นายอับดุลรอย๊ะ  มาหะมะ</t>
  </si>
  <si>
    <t>นายมะรอนิง  หะยีอาลี</t>
  </si>
  <si>
    <t>นายฮุสเซ็นอาซาม หะยีตอเละ</t>
  </si>
  <si>
    <t>นายมะยูนุ  อาคุณซาดา</t>
  </si>
  <si>
    <t>นายมุคตา   สาเมาะ</t>
  </si>
  <si>
    <t>นายยา  มะสาแม</t>
  </si>
  <si>
    <t>นายเจะอารง  เจะเละ</t>
  </si>
  <si>
    <t>นายมาหะมะ  อูเซ็ง</t>
  </si>
  <si>
    <t>นายอาแวเลาะ  อูเซ็ง</t>
  </si>
  <si>
    <t>นายสือมาแอ  ดอเลาะ</t>
  </si>
  <si>
    <t>นายอับดุลมาน๊ะ  สาแม</t>
  </si>
  <si>
    <t>นายบือราเฮง  สิทธามาศ</t>
  </si>
  <si>
    <t>นายเจะมะ  เจะสาอิ</t>
  </si>
  <si>
    <t>นายมรรคตา  ดอแม</t>
  </si>
  <si>
    <t>นายอับดุลลาเตะ  สาและ</t>
  </si>
  <si>
    <t>นายสูไฮมี  มะโกะ</t>
  </si>
  <si>
    <t>นายอาแว  มะดีเยาะ</t>
  </si>
  <si>
    <t>นายมาหะมะ  ดอเล๊าะ</t>
  </si>
  <si>
    <t>นายรอฮิม  อาแว</t>
  </si>
  <si>
    <t>นายอูเซ็ง  ลออูมา</t>
  </si>
  <si>
    <t>นายเจ๊ะฮามิ  สาและ</t>
  </si>
  <si>
    <t>นายบีดี  ตะโละดิง</t>
  </si>
  <si>
    <t>ดารีลคอยรียะห์ บาโง</t>
  </si>
  <si>
    <t>นายสาและ  ดอเลาะ</t>
  </si>
  <si>
    <t>นายแวหามะสำสูดิน  เซ็งหมาย</t>
  </si>
  <si>
    <t>นายมะรอเซะ  อาแว</t>
  </si>
  <si>
    <t>นายมาหะมะ  มะเส็ง</t>
  </si>
  <si>
    <t>นายมะยูโซะ  มะสาแม</t>
  </si>
  <si>
    <t>นายอัฮหมัด   เจ๊ะเต๊ะ</t>
  </si>
  <si>
    <t>นายซาการียา  อาแว</t>
  </si>
  <si>
    <t>นายบือราเฮง  มามะ</t>
  </si>
  <si>
    <t>นายอาซิอูมา  บือราเฮง</t>
  </si>
  <si>
    <t>นายมือลี  มูซอ</t>
  </si>
  <si>
    <t>นายมะยีดิง  แวมามะ</t>
  </si>
  <si>
    <t>นายรุสดี  แดร์</t>
  </si>
  <si>
    <t>นายนิอาแซ  นิเง๊าะ</t>
  </si>
  <si>
    <t>นายกอเซ็ง  เจะมามะ</t>
  </si>
  <si>
    <t>นายอับดุลฮาเล็ม  สาและ</t>
  </si>
  <si>
    <t>นายยีดิง  อาแว</t>
  </si>
  <si>
    <t>นายมะสูยี  ตาเฮ</t>
  </si>
  <si>
    <t>นายอับดุลรอแม  เจ๊ะยิ</t>
  </si>
  <si>
    <t>นายสะดี  ดอเล๊าะ</t>
  </si>
  <si>
    <t>นายมามุ  มะแซ</t>
  </si>
  <si>
    <t>นายสือแม  หะยีดือเร๊ะ</t>
  </si>
  <si>
    <t>นายเจะเฮ็ง  เงาะ</t>
  </si>
  <si>
    <t>นายบือราเฮง  ปิ</t>
  </si>
  <si>
    <t>นายหะยีสะมะแอ  เจ๊ะดอเล๊าะ</t>
  </si>
  <si>
    <t>นายเซ๊ะ   เปาะหะ</t>
  </si>
  <si>
    <t>นายดาโอ๊ะ  กาเดร์</t>
  </si>
  <si>
    <t>นายกอรี  มูดอ</t>
  </si>
  <si>
    <t>นายมะ  อาแว</t>
  </si>
  <si>
    <t>นายอับดุลอาซิ  เจ๊ะมามะ</t>
  </si>
  <si>
    <t>นายมะตาเห  อารง</t>
  </si>
  <si>
    <t>นายเจ๊ะอารง  บอเกาะ</t>
  </si>
  <si>
    <t>นายอับดุลอาซิ  อับดุลซอมะ</t>
  </si>
  <si>
    <t>นายกอรี  หะยีแม</t>
  </si>
  <si>
    <t>นายแวดือราแม็ง  สาเหาะ</t>
  </si>
  <si>
    <t>อัดดีนิลอิสลามียะห์(ปูตะ)</t>
  </si>
  <si>
    <t>นายเจ๊ะดาโอะ  แดงเต๊ะ</t>
  </si>
  <si>
    <t>อัลเราะห์มานียะห์(กูแบบือลีบิส)</t>
  </si>
  <si>
    <t>นายนิแว  สาอุวา</t>
  </si>
  <si>
    <t>อัลบายาน(กือดือบัน)</t>
  </si>
  <si>
    <t>นายอิลยาส  ดอฆอ</t>
  </si>
  <si>
    <t>นายอาหามะคอรี  เจ๊ะปิ</t>
  </si>
  <si>
    <t>อัดดีณียะห์(กาเด็ง)</t>
  </si>
  <si>
    <t>นายสะมะอุง  สุหลง</t>
  </si>
  <si>
    <t>ดารุลอีมาน(บาโง)</t>
  </si>
  <si>
    <t>นายดอแม  สาอุ</t>
  </si>
  <si>
    <t>นายดาโอะ  หะยีสาแม</t>
  </si>
  <si>
    <t>นายรอซอ  ลาโอ๊ะ</t>
  </si>
  <si>
    <t>อิสลามย๊ะ(การีม)</t>
  </si>
  <si>
    <t>ดารุลรุซกอ(กำปงปีแซ)</t>
  </si>
  <si>
    <t>นายอิสมาแอ  ตูแป</t>
  </si>
  <si>
    <t>ดารุลอิสลาเมียะ(ลูโบะดาโตะ)</t>
  </si>
  <si>
    <t>นายมาหะมะนอ  สมารา</t>
  </si>
  <si>
    <t>นายวาเซ็ง  ยามาอาโง</t>
  </si>
  <si>
    <t>นายดอรดแมง  สรีแมง</t>
  </si>
  <si>
    <t>อัลยามียะห์  (บ้านโคกมาแจ)</t>
  </si>
  <si>
    <t>ดาริลคอยรียะห์(ลูโบะบายะ)</t>
  </si>
  <si>
    <t>นายต่วนอาแซ  ต่วนสะนิ</t>
  </si>
  <si>
    <t>ดารุลตะเล็ม(บือแนกาเส็ง)</t>
  </si>
  <si>
    <t>นายดอเลาะ  มะลา</t>
  </si>
  <si>
    <t>ดารุลนาอีม(ลูโบะกูรอ)</t>
  </si>
  <si>
    <t>นายกอเซ็ง  ดอนิ๊</t>
  </si>
  <si>
    <t>นายดอรอแม  มะลี</t>
  </si>
  <si>
    <t>อัลฟาลาห์(บือราแง)</t>
  </si>
  <si>
    <t>นายอับดุลอาซิส  สาเมาะ</t>
  </si>
  <si>
    <t>นายดือราแม  เจ๊ะมะ</t>
  </si>
  <si>
    <t>นายดอเลาะ  นิมิง</t>
  </si>
  <si>
    <t>นายอับดือเลาะ  ติสามานิ</t>
  </si>
  <si>
    <t>นายอับดุลตอเละ  ตีซา</t>
  </si>
  <si>
    <t>นายอิบริเฮม  ยาอะมะวา</t>
  </si>
  <si>
    <t>นายเจ๊ะอูมา  บูแวยูโซ๊ะ</t>
  </si>
  <si>
    <t>นายอาหะมะ  พระสี</t>
  </si>
  <si>
    <t>นายอับดือเลาะ ยาหะยู</t>
  </si>
  <si>
    <t>นายอูมา  อับดุลรอฮมัน</t>
  </si>
  <si>
    <t>นายการียา  เจ๊ะเต๊ะ</t>
  </si>
  <si>
    <t>อัลฮูลูมีคดีนียะห์(นากอ)</t>
  </si>
  <si>
    <t>นายอับดุลเลาะ  มะยาซิง</t>
  </si>
  <si>
    <t>นายปะดอ  กูโน</t>
  </si>
  <si>
    <t>อาสราส(ตือลาฆอสะโต)</t>
  </si>
  <si>
    <t>นายสะมะแอ  สามะเบาะ</t>
  </si>
  <si>
    <t>นูรุลอัลอิสลามียะห์(จือเบาะ)</t>
  </si>
  <si>
    <t>ดารูลอามาน(ตะปอเยาะ)</t>
  </si>
  <si>
    <t>นายต่วนฮะ  ต่วนกะจิ</t>
  </si>
  <si>
    <t>นายบือราเฮง  สามะแต</t>
  </si>
  <si>
    <t>นายซาฟีอี  เจ๊ะเสาะ</t>
  </si>
  <si>
    <t>นายหะยีมะ  ดาโอะ</t>
  </si>
  <si>
    <t>นายกอรี  ดอเลาะ</t>
  </si>
  <si>
    <t>นายสือแม  แวกามิลา</t>
  </si>
  <si>
    <t>นายมะแต  ลิมา</t>
  </si>
  <si>
    <t>นายอับดุลเราะห์มาน อับดุลสมัด</t>
  </si>
  <si>
    <t>นายมะรอดี  รอแมดี</t>
  </si>
  <si>
    <t>นายสูดิง  เจ๊ะมะ</t>
  </si>
  <si>
    <t>นายมะยิ  มะรือสะ</t>
  </si>
  <si>
    <t>นายมะลาเซ็ง  ดอแนะ</t>
  </si>
  <si>
    <t>นายฮาซัน  เจะสนิ</t>
  </si>
  <si>
    <t>นายดอฮะ  สะมะแอ</t>
  </si>
  <si>
    <t>อีเด๊าะบูเกะปาลัส)</t>
  </si>
  <si>
    <t>นายตอเละ  มะยิ</t>
  </si>
  <si>
    <t>นายอับดุลอาซิ หะยีมูซอ</t>
  </si>
  <si>
    <t>นายมูฮำมัดรุสดี  อูเซ็ง</t>
  </si>
  <si>
    <t>นายมามุ  มะเต๊ะ</t>
  </si>
  <si>
    <t>นายยาโกะ  สาแม</t>
  </si>
  <si>
    <t>นายอับดุลเลาะ  กาเจ</t>
  </si>
  <si>
    <t>นายอูมา  สาและ</t>
  </si>
  <si>
    <t>นูรุลฮูดา(แคและ)</t>
  </si>
  <si>
    <t>นายซุลฮาน  ลามะทา</t>
  </si>
  <si>
    <t>นายดุลลาเต๊ะ  ยีแลมะ</t>
  </si>
  <si>
    <t>นายมะตาเห  เจะมุ</t>
  </si>
  <si>
    <t>นายดัลนียา  สาแม</t>
  </si>
  <si>
    <t>นายต่วนแม  สะบูโด</t>
  </si>
  <si>
    <t>นายมือลี  บินอุเซ็ง</t>
  </si>
  <si>
    <t>นายมะรอซี  แดเมาะเล็ง</t>
  </si>
  <si>
    <t>นายอารงค์  เจ๊ะโซ๊ะ</t>
  </si>
  <si>
    <t>นายศริ  เบญจดารา</t>
  </si>
  <si>
    <t>นายหะยีเสะ  หะยีมะมิง</t>
  </si>
  <si>
    <t>นายสือแม  บือราเฮง</t>
  </si>
  <si>
    <t>นายรัมลี  ตะโละดิง</t>
  </si>
  <si>
    <t>นายยูโซ๊ะ  มะเด็ง</t>
  </si>
  <si>
    <t>นายอาแว  หะยีดอเลาะ</t>
  </si>
  <si>
    <t>นายเจะดราแม  โดมูซอ</t>
  </si>
  <si>
    <t>นายแวสะมะแอ  แลแตบาตู</t>
  </si>
  <si>
    <t>นายอับดุลเลาะ  แวหะยี</t>
  </si>
  <si>
    <t>นายหะยีเจ๊ะหลง  ละแมะ</t>
  </si>
  <si>
    <t>นายยูโซะ  ดอเลาะ</t>
  </si>
  <si>
    <t>นายนาแซ  สอแนะ</t>
  </si>
  <si>
    <t>ฮีดายาตุลมุตตากีน(จำปากอ)</t>
  </si>
  <si>
    <t>นายเจะแว  มะตาเห</t>
  </si>
  <si>
    <t>นายบือราเฮง  หามะ</t>
  </si>
  <si>
    <t>นายเปาะจิ  เซ็ง</t>
  </si>
  <si>
    <t>นายต่วนอาซิ  รายอคาลี</t>
  </si>
  <si>
    <t>นายฮาแว  แซ</t>
  </si>
  <si>
    <t>นายมาหามะดาโอะ  หะยีสาและ</t>
  </si>
  <si>
    <t>นายมะปิยะ  ชะมุแว</t>
  </si>
  <si>
    <t>นายดอเลาะ  อาแวเตะ</t>
  </si>
  <si>
    <t>นายมะนาเซ  สาลี</t>
  </si>
  <si>
    <t>นายรอมา  มูซอ</t>
  </si>
  <si>
    <t>นายอาหามะ  เจ๊ะนา</t>
  </si>
  <si>
    <t>นายกอเดร์  ดงมูซอ</t>
  </si>
  <si>
    <t>นายมะเซ็ง  แมสา</t>
  </si>
  <si>
    <t>นายกอเดร์  สาและ</t>
  </si>
  <si>
    <t>นายมะกาแม  อิสอ</t>
  </si>
  <si>
    <t>นายแวยูโซ๊ะ  ยามะแอ</t>
  </si>
  <si>
    <t>นายดรอเซะ  รีเด็ง</t>
  </si>
  <si>
    <t>นายอาหามะ แวกูนิง</t>
  </si>
  <si>
    <t>นายอาลี  เจ๊ะเด็ง</t>
  </si>
  <si>
    <t>นายมะดาโอะ  เจ๊ะมุ</t>
  </si>
  <si>
    <t>นายยูนุ  รีมะรี</t>
  </si>
  <si>
    <t>นูรูลฮูดา(โคกโพธิ์สันติ)</t>
  </si>
  <si>
    <t>นายเจะแม  ดอนิ</t>
  </si>
  <si>
    <t>นายสาและ  เจ๊ะและ</t>
  </si>
  <si>
    <t>นายมูกะตา  หะยีวาซา</t>
  </si>
  <si>
    <t>บาลาดุลอามาน(กาหลง)</t>
  </si>
  <si>
    <t>นายหะมะ  มะรอนิง</t>
  </si>
  <si>
    <t>นายอับดุลลาห์  ดอสะ</t>
  </si>
  <si>
    <t>ดารุลอามานี(กะดี)</t>
  </si>
  <si>
    <t>นำรอซียะห์(ตามุง)</t>
  </si>
  <si>
    <t>นายอิบรอเหม  อูมูมิยุง</t>
  </si>
  <si>
    <t>นายซอเร  มะเซ็ง</t>
  </si>
  <si>
    <t>นายอับดุลลายิ  เจ๊ะคอ</t>
  </si>
  <si>
    <t>นายลอแม  สะอิ</t>
  </si>
  <si>
    <t>นายเส๊ะ  ลูมุมิยุง</t>
  </si>
  <si>
    <t>นูรูอิสลามียะห์(บีโล๊ะ)</t>
  </si>
  <si>
    <t>นายมะซารี  ยีมะยี</t>
  </si>
  <si>
    <t>ดารุสสาลาม(กาเยาะมาตี)</t>
  </si>
  <si>
    <t>นายสะอารี  กีแย</t>
  </si>
  <si>
    <t>นายหะยีรอเซะ ตันหยงราโม๊ะ</t>
  </si>
  <si>
    <t>นายอับดุลรายิ  เต๊ะกาแซ</t>
  </si>
  <si>
    <t>นายฮารง  สาและ</t>
  </si>
  <si>
    <t>นายบือราเฮง  สาและ</t>
  </si>
  <si>
    <t>นายมาหามะ  อาแด</t>
  </si>
  <si>
    <t>นายมามะรุสดี  วาแม</t>
  </si>
  <si>
    <t>นายมะสอเละ  สะโต</t>
  </si>
  <si>
    <t>นายเจ๊ะแว  เจ๊ะนุ</t>
  </si>
  <si>
    <t>นายตูแวเลาะ  ยือแร</t>
  </si>
  <si>
    <t>นายสุรียา  เจ๊ะอาแซ</t>
  </si>
  <si>
    <t>นายดาโอ๊ะ  สมะแอ</t>
  </si>
  <si>
    <t>นายมะตอเฮ  เจ๊ะโซ๊ะ</t>
  </si>
  <si>
    <t>นายดอแม็ง  เจ๊ะอาแว</t>
  </si>
  <si>
    <t>นายอาซิ  เฮะดือเร๊ะ</t>
  </si>
  <si>
    <t>นายอิสมาแอ  ดาแม</t>
  </si>
  <si>
    <t>นายวาหะ  ดอเลาะ</t>
  </si>
  <si>
    <t>นายสมะแอ  ยูโซ๊ะ</t>
  </si>
  <si>
    <t>นายบือราเฮง  อาลี</t>
  </si>
  <si>
    <t>นายมะรอยี  สะอิ</t>
  </si>
  <si>
    <t>นายมะฮะมะ  เปาะยา</t>
  </si>
  <si>
    <t>นายแวยูโซะ  เจ๊ะอาแว</t>
  </si>
  <si>
    <t>นายมะ  หะยี</t>
  </si>
  <si>
    <t>นายดอเล๊าะ  มะซง</t>
  </si>
  <si>
    <t>ดารุลอากมาน</t>
  </si>
  <si>
    <t>นายซำซูดิง  กาเกาะ</t>
  </si>
  <si>
    <t>นายอิสมาแอ  มะมิง</t>
  </si>
  <si>
    <t>นายปะดอ  มานิ๊</t>
  </si>
  <si>
    <t>มาการีมูลอาคละ(กำปงบารู)</t>
  </si>
  <si>
    <t>นายอาแว  บินอาแว</t>
  </si>
  <si>
    <t>นายมะรอเซะ  บูงอดิง</t>
  </si>
  <si>
    <t>นายนูเด็ง  ยะโก๊ะ</t>
  </si>
  <si>
    <t>นายอุสมาน  แดแซสะแนะ</t>
  </si>
  <si>
    <t>นายอูเซ็ง  เจ๊ะมูดอ</t>
  </si>
  <si>
    <t>นายมะรูซี  มะเล๊ะ</t>
  </si>
  <si>
    <t>นายลาเต๊ะ  เฮะดือเระ</t>
  </si>
  <si>
    <t>นายซาฮารี  หะมุ</t>
  </si>
  <si>
    <t>นายอาหามะ  ดาหะแม</t>
  </si>
  <si>
    <t>นายมะยาเอ็ง  มามะ</t>
  </si>
  <si>
    <t>ดารุลฟิรเดาส์(ตะโละบายู)</t>
  </si>
  <si>
    <t>นายอับดุลลาเต๊ะ  ดือเระ</t>
  </si>
  <si>
    <t>นายหะแว  ยูโซ๊ะ</t>
  </si>
  <si>
    <t>นายยูโซ๊ะ  หะยีมะดีเย๊าะ</t>
  </si>
  <si>
    <t>นายเปาซี   โต๊ะแม</t>
  </si>
  <si>
    <t>นายกาเดร์  สะอุ</t>
  </si>
  <si>
    <t>นายอับดุลมาเละ  อุมา</t>
  </si>
  <si>
    <t>นายรอเซะ  มานามิง</t>
  </si>
  <si>
    <t>ซอลาตียะห์(นาดา)</t>
  </si>
  <si>
    <t>นายลอแม  ตายอ</t>
  </si>
  <si>
    <t>นายคอการี  มะยิ</t>
  </si>
  <si>
    <t>นายหะมะ  หะแมะดง</t>
  </si>
  <si>
    <t>นายดอเลาะ  มาเหาะ</t>
  </si>
  <si>
    <t>อันนาซีอีน(ยาบะ)</t>
  </si>
  <si>
    <t>นายดูราแม  เจ๊ะมะ</t>
  </si>
  <si>
    <t>นายดุลมออิ  เง๊าะ</t>
  </si>
  <si>
    <t>นายกอเซ็ม  สาเม๊าะ</t>
  </si>
  <si>
    <t>นายอารง  โต๊ะขุน</t>
  </si>
  <si>
    <t>นายสามะ  โดสามะ</t>
  </si>
  <si>
    <t>นายอิสมาแอ  ดอกอตันหยง</t>
  </si>
  <si>
    <t>นายยะหะยา  เจ๊ะสนิ</t>
  </si>
  <si>
    <t>นายลาเต๊ะ   ยามาสะตา</t>
  </si>
  <si>
    <t>นายซะการียา  มะกะทุ่ง</t>
  </si>
  <si>
    <t>นูรุลยากีน(เปาะรามา)</t>
  </si>
  <si>
    <t>นายมะยิ  วาเยาะตายี</t>
  </si>
  <si>
    <t>นายกอเซ็ง  บาเกาะ</t>
  </si>
  <si>
    <t>นายมะแอ  ดามะ</t>
  </si>
  <si>
    <t>นายดอรอแม  ยามา</t>
  </si>
  <si>
    <t>นายอาแวอารง  กาแต</t>
  </si>
  <si>
    <t>นายสะมะแอ ยียูโซ๊ะ</t>
  </si>
  <si>
    <t>นายยะโกะ  รือสะ</t>
  </si>
  <si>
    <t>นายมือดอเล๊าะ  โต๊ะเตียะ</t>
  </si>
  <si>
    <t>นายมะยูโซ๊ะ  มะเกะ</t>
  </si>
  <si>
    <t>นายมาหามะอับดุห์  หะยีมะ</t>
  </si>
  <si>
    <t>นายลอเซะ  อารง</t>
  </si>
  <si>
    <t>สาวอฮูลู</t>
  </si>
  <si>
    <t>นายยิ  ลิซิ</t>
  </si>
  <si>
    <t>นายอับดุลเลาะ  มะลา</t>
  </si>
  <si>
    <t>นายอาแซ  ดอสะ</t>
  </si>
  <si>
    <t>นายเลาะมิ  ยูโซ๊ะ</t>
  </si>
  <si>
    <t>นายยา  มูซอ</t>
  </si>
  <si>
    <t>นายมาน๊ะ  สะมะแอ</t>
  </si>
  <si>
    <t>นายสาแปอิง  มะดะ</t>
  </si>
  <si>
    <t>นายอับดุลรอนิง  โล๊ะนิโย</t>
  </si>
  <si>
    <t>นายมะ  อือเนาะ</t>
  </si>
  <si>
    <t>นายมะเพ็ง  สะมะหะ</t>
  </si>
  <si>
    <t>นายมะยูโซ๊ะ  โต๊ะลี</t>
  </si>
  <si>
    <t>นายเลาะหะแม  เจ๊ะน๊ะ</t>
  </si>
  <si>
    <t>นายอาแว  อารง</t>
  </si>
  <si>
    <t>นายอับดุลย์มานะ  ละโล๊ะมะ</t>
  </si>
  <si>
    <t>นายซูครี  ดะอี</t>
  </si>
  <si>
    <t>นายเลาะแม  กายุ</t>
  </si>
  <si>
    <t>นายอับดุลอาซิ   สีแต</t>
  </si>
  <si>
    <t>นายมะยิ  สาและ</t>
  </si>
  <si>
    <t>นายอับดุลรอเซะ  อีนอ</t>
  </si>
  <si>
    <t>นายอับดุลมานัพ  ดอลอ</t>
  </si>
  <si>
    <t>นายอาซิ  หะยีบีดิง</t>
  </si>
  <si>
    <t>นายรอสะ  เวาะโซ๊ะ</t>
  </si>
  <si>
    <t>นายดอรอนิง  หะยียีเต๊ะ</t>
  </si>
  <si>
    <t>นายสาเหาะ  สาและ</t>
  </si>
  <si>
    <t>นายยา  บือราเฮง</t>
  </si>
  <si>
    <t>นายอาซิ  สาเมาะ</t>
  </si>
  <si>
    <t>นายนาเซ  มะเซ็ง</t>
  </si>
  <si>
    <t>นายหะแวยา  เร็งมา</t>
  </si>
  <si>
    <t>วาตานียะห์อิสลามียะห์</t>
  </si>
  <si>
    <t>นายสาการียา  ยามา</t>
  </si>
  <si>
    <t>ดารุลอามาน(ลอ)</t>
  </si>
  <si>
    <t>นายแวดาโอะ  มะสาเก</t>
  </si>
  <si>
    <t>นายอุมา  เจ๊ะโดสามะ</t>
  </si>
  <si>
    <t>นายนาวาวี  สาเร๊ะ</t>
  </si>
  <si>
    <t>นายอิมรอน  สาแล๊ะ</t>
  </si>
  <si>
    <t>นายอับดุลการีม  เมาตี</t>
  </si>
  <si>
    <t>กียามุดดีน(สอแนะ)</t>
  </si>
  <si>
    <t>นายการียา  มาแน</t>
  </si>
  <si>
    <t>ดารุสาลาม(สูเปะ)</t>
  </si>
  <si>
    <t>นายมะรอนิง  เจ๊ะเลาะ</t>
  </si>
  <si>
    <t>นายเจ๊ะอาแว  อีแมดอสะ</t>
  </si>
  <si>
    <t>นายกูเฮง  ยูโซ๊ะ</t>
  </si>
  <si>
    <t>นายมะยูเระ  การี</t>
  </si>
  <si>
    <t>นายเจ๊ะอูมา  หะยีเจ๊ะอะมะ</t>
  </si>
  <si>
    <t>นายอายิ  สะมะแอ</t>
  </si>
  <si>
    <t>นายดอรอหะแม  เจะมูซา</t>
  </si>
  <si>
    <t>นายแวดอเล๊าะ  กุแวกามา</t>
  </si>
  <si>
    <t>นายสะมะแอ  กูแวกามา</t>
  </si>
  <si>
    <t>นายรอย๊ะ  ดือเลาะ</t>
  </si>
  <si>
    <t>นายสะตอปา  หะยีกือจิ</t>
  </si>
  <si>
    <t>นายดือรานิง  เจะตูแก</t>
  </si>
  <si>
    <t>นายอูเซ็ง  ดอเลาะ</t>
  </si>
  <si>
    <t>นายปูเต๊ะ  หะยีกาเล็ง</t>
  </si>
  <si>
    <t>นายมะตาเย๊ะ  นิแม</t>
  </si>
  <si>
    <t>นายมะนาวี  หะยีดอเล๊าะ</t>
  </si>
  <si>
    <t>นายอุสมาน  โต๊ะเซ็ง</t>
  </si>
  <si>
    <t>นายหะยีเจ๊ะเยาะห์  มะเกะ</t>
  </si>
  <si>
    <t>นายดือราแม  หะยีกือจิ</t>
  </si>
  <si>
    <t>นายรอยาลี  เจ๊ะอาแซ</t>
  </si>
  <si>
    <t>นายฮาเล็ม  ดอเลาะ</t>
  </si>
  <si>
    <t>นายหามะ  วาโซ๊ะ</t>
  </si>
  <si>
    <t>นายมูหามะออยี  ยีเฮ็ง</t>
  </si>
  <si>
    <t>นายหะมะ  เจ๊ะแม็ง</t>
  </si>
  <si>
    <t>นายบักรี  บากา</t>
  </si>
  <si>
    <t>นายอับดุลปาต๊ะ  เจ๊ะอารง</t>
  </si>
  <si>
    <t>นายหะยีเซะ  ดาราชิ</t>
  </si>
  <si>
    <t>นายนาวาวี  หะยียาการียา</t>
  </si>
  <si>
    <t>นายดอเลาะ  เจะแล</t>
  </si>
  <si>
    <t>นายแวมูซอ  หะยีดอเลาะ</t>
  </si>
  <si>
    <t>นายหะแวโซ๊ะ  ปาเน๊าะ</t>
  </si>
  <si>
    <t>นายอาหะมะ  มะดง</t>
  </si>
  <si>
    <t>นายอับดุลอาซิ  บาโด</t>
  </si>
  <si>
    <t>นายมะรอเซ๊ะ   บาโด</t>
  </si>
  <si>
    <t>นายยาหะยา  หะยีสาและ</t>
  </si>
  <si>
    <t>นายมุกรี  เจ๊ะแต</t>
  </si>
  <si>
    <t>นายเจ๊ะสาแม  มะดง</t>
  </si>
  <si>
    <t>นายอาแซ  ดอเลาะ</t>
  </si>
  <si>
    <t>นายมามะ  ตาเฮ</t>
  </si>
  <si>
    <t>นายอับดุลรอแม  บูละ</t>
  </si>
  <si>
    <t>นายหะมะ   ดะแล</t>
  </si>
  <si>
    <t>นายดือราแม  บินอาแว</t>
  </si>
  <si>
    <t>นายมะนาเซ  อาแซ</t>
  </si>
  <si>
    <t>นายฮาสอรี  ซาซุ</t>
  </si>
  <si>
    <t>นายมะยาอี  ยูนุ๊</t>
  </si>
  <si>
    <t>นายมะยีเด็ง  ยะโก๊ะ</t>
  </si>
  <si>
    <t>นายมามะ  บินยะโก๊ะ</t>
  </si>
  <si>
    <t>นายอัสมิง  ขะไต้</t>
  </si>
  <si>
    <t>นายอาแซ  หะมะ</t>
  </si>
  <si>
    <t>นายบือราเฮง  วานิ</t>
  </si>
  <si>
    <t>นายมูฮัมมัดมาเอส  มะ</t>
  </si>
  <si>
    <t>นายอับดุลฮาดี   เจ๊ะแต</t>
  </si>
  <si>
    <t>นายมะมู  บือราเฮง</t>
  </si>
  <si>
    <t>นายรอฮิม  บือซา</t>
  </si>
  <si>
    <t>นายเจ๊ะมะลี  เจ๊ะมะ</t>
  </si>
  <si>
    <t>นายมุกตะร์  มาเสาะ</t>
  </si>
  <si>
    <t>นายมะนาเซ   สาแม</t>
  </si>
  <si>
    <t>นายมาหามะ  สาเอะ</t>
  </si>
  <si>
    <t>นายมะแอ  มะแซ</t>
  </si>
  <si>
    <t>นายมาหะมะ  เจ๊ะมะ</t>
  </si>
  <si>
    <t>นายมาหะมะ   มาน๊ะ</t>
  </si>
  <si>
    <t>นายสะตอปา  เจ๊ะหะ</t>
  </si>
  <si>
    <t>นายมะยูโซพ์  เจะเอาะ</t>
  </si>
  <si>
    <t>นายมาหามะเพาซี  มะดือราแม</t>
  </si>
  <si>
    <t>นายยูโซ๊ะ  อาแว</t>
  </si>
  <si>
    <t>นายแวอาแซ  เจ๊ะแน</t>
  </si>
  <si>
    <t>นายเจ๊ะรอฮิม  เจะเลาะ</t>
  </si>
  <si>
    <t>นายสะตอพา  สะบูดิง</t>
  </si>
  <si>
    <t>นายดอเลาะ  เจ๊ะโด</t>
  </si>
  <si>
    <t>นายมะลีเพ็ง  มะเซ็ง</t>
  </si>
  <si>
    <t>นายเดร์  ยูโซ๊ะ</t>
  </si>
  <si>
    <t>นายดือราแม  ยะแก</t>
  </si>
  <si>
    <t xml:space="preserve">นายหะมะ  ยูนุ๊  </t>
  </si>
  <si>
    <t>นายมะซอแล๊ะ  แลซาเยะ</t>
  </si>
  <si>
    <t>นายสยูโซ๊ะ  สมาแอ</t>
  </si>
  <si>
    <t>นายมาหามะ  อาละ</t>
  </si>
  <si>
    <t>นายมะอีซอ  สาเมาะ</t>
  </si>
  <si>
    <t>นายกูนอดิง  สุริยะสุนทร</t>
  </si>
  <si>
    <t>นายอาหามะ  ยูโซะ</t>
  </si>
  <si>
    <t>นายมะยูนาน  มามะ</t>
  </si>
  <si>
    <t>นายรอสะ  บือราเฮง</t>
  </si>
  <si>
    <t>นายรอมือลี  ดือราซอ</t>
  </si>
  <si>
    <t>นายอาแว  หะยีมะ</t>
  </si>
  <si>
    <t>นายหะยีอับดุลรอซัค  อาลี</t>
  </si>
  <si>
    <t>นายอับดุลเล๊าะ  แวสือแม</t>
  </si>
  <si>
    <t>นายมะยูนัน  รือสะ</t>
  </si>
  <si>
    <t>นายอายิ  มูแย</t>
  </si>
  <si>
    <t>นายมัสตอปา  มะดีเยาะ</t>
  </si>
  <si>
    <t>นายอาแวอีซอ  เจ๊ะคอ</t>
  </si>
  <si>
    <t>นายอารง  หะยีเจ๊ะสนิ</t>
  </si>
  <si>
    <t>นายบือราเฮง  ซาเฮาะ</t>
  </si>
  <si>
    <t>นายอาแวบือซา  ตาเยะ</t>
  </si>
  <si>
    <t>นายอาซิ  อูซา</t>
  </si>
  <si>
    <t>นายตวนดอเล๊าะ  ตวนกะจิ</t>
  </si>
  <si>
    <t>นายอัสมาน  มะลี</t>
  </si>
  <si>
    <t>นายต่วนดิง  ตูแป</t>
  </si>
  <si>
    <t>นายมะ  ยะดี</t>
  </si>
  <si>
    <t>นายหะยีมะยูโซะ  อารง</t>
  </si>
  <si>
    <t>นายอิสมะแอ  สาและ</t>
  </si>
  <si>
    <t>นายอาลี  บินมามุ</t>
  </si>
  <si>
    <t>นายหะยีลาฮามิ  สือรี</t>
  </si>
  <si>
    <t>นายยงยุทธ  สมะแอ</t>
  </si>
  <si>
    <t>นายอาแว  เจ๊ะเด็ง</t>
  </si>
  <si>
    <t>นายกอเซ็ง  หะยีวาแม</t>
  </si>
  <si>
    <t>นายสุไลมาน  หะยีอาหาหมัด</t>
  </si>
  <si>
    <t>นายมะนุ๊  ปูเต๊ะ</t>
  </si>
  <si>
    <t>นายมะนาอิง  ดอเผวาะ</t>
  </si>
  <si>
    <t>นายตวนซอและ  ตีงี</t>
  </si>
  <si>
    <t>นายมามะ  สาเม๊าะ</t>
  </si>
  <si>
    <t>นายอับดุลรอฮิม  มูซอ</t>
  </si>
  <si>
    <t>นายอาลี  ดือเร๊ะ</t>
  </si>
  <si>
    <t>นายเจ๊ะแว  บูกิ๊เจ๊ะลี</t>
  </si>
  <si>
    <t>นายมูหัมหมัดซายูตี  ดือราโน</t>
  </si>
  <si>
    <t>นายต่วนบือราเฮง  ลือบา</t>
  </si>
  <si>
    <t>นายมาหามะ   บูละ</t>
  </si>
  <si>
    <t>นายมาหะมะ  เปาะเต๊ะ</t>
  </si>
  <si>
    <t>นายอารี  แมกองมือแน</t>
  </si>
  <si>
    <t>นายมะยูนุ  บองอแม</t>
  </si>
  <si>
    <t>นายอาหามะ  หะยีเจ๊ะเลาะ</t>
  </si>
  <si>
    <t>นายอารง  อาแวบือซา</t>
  </si>
  <si>
    <t>นายมะดารวี  คงแก้วท่าช้าง</t>
  </si>
  <si>
    <t>นายยะโก๊ะ  ฮะ</t>
  </si>
  <si>
    <t>นายบือราเฮง   เจ๊ะน๊ะ</t>
  </si>
  <si>
    <t>นายหนิอาแซ  นิสาเร๊ะ</t>
  </si>
  <si>
    <t>นายดือรอนิง  หะยีดาลี</t>
  </si>
  <si>
    <t>นายดอเลาะ  ยะโกะ</t>
  </si>
  <si>
    <t>นายอับดุลราเต๊ะ  แป</t>
  </si>
  <si>
    <t>นายดุลเล๊าะ  สามุยามา</t>
  </si>
  <si>
    <t>นายมารีย๊า  สุหลง</t>
  </si>
  <si>
    <t>นายยา  เจ๊ะหลง</t>
  </si>
  <si>
    <t>นายมะแว  เจ๊ะโซะ</t>
  </si>
  <si>
    <t>นายสะมะแอ  ละโต๊ะนอ</t>
  </si>
  <si>
    <t>นายลาเต๊ะ  ต่วนบูละ</t>
  </si>
  <si>
    <t>นายอับดุลซาตาร์  ดือราแม</t>
  </si>
  <si>
    <t>นายยูโซ๊ะ  ดือเร๊ะ</t>
  </si>
  <si>
    <t>นายอับดุลราโอ๊ะ อับดุลลาเต๊ะ</t>
  </si>
  <si>
    <t>นายมาหามะ  จอแม</t>
  </si>
  <si>
    <t>นายวาโมง  ซาแม</t>
  </si>
  <si>
    <t>นายหะยีมูหะมะ หะยีมะเร๊ะ</t>
  </si>
  <si>
    <t>นายรอนิง  ตาเละ</t>
  </si>
  <si>
    <t>นายขาเดร์  มะลี</t>
  </si>
  <si>
    <t>นายดือราโอ๊ะ  เจ๊ะอาแซ</t>
  </si>
  <si>
    <t>นายยา    ดือราโอ๊ะ</t>
  </si>
  <si>
    <t>นายมะแอ  มะเซ็ง</t>
  </si>
  <si>
    <t>นายมุสตอปา  ดีเยาะ</t>
  </si>
  <si>
    <t>นายมะยาแม  มะดีเย๊าะ</t>
  </si>
  <si>
    <t>นายมะยา แม  มะเกะ</t>
  </si>
  <si>
    <t>นายสะมะแอ  นิแม</t>
  </si>
  <si>
    <t>นายอัลยัซ  แมกองมือแน</t>
  </si>
  <si>
    <t xml:space="preserve">ข้อมูลสารสนเทศศูนย์การศึกษาอิสลามประจำมัสยิด(ตาดีกา)  ประจำปี 2553 </t>
  </si>
  <si>
    <t>สำนักงานการศึกษาเอกชนจังหวัดนราธิวาส</t>
  </si>
  <si>
    <t>นายมะหะมะรอแปอิง  หะยีอาแว</t>
  </si>
  <si>
    <t>สุไหงโกลก</t>
  </si>
  <si>
    <t>แบบสรุปข้อมูลสารสนเทศรายอำเภอ  (10 มิถุนายน 2553)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</si>
</sst>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_ ;\-0\ "/>
    <numFmt numFmtId="188" formatCode="_-* #,##0_-;\-* #,##0_-;_-* &quot;-&quot;??_-;_-@_-"/>
    <numFmt numFmtId="189" formatCode="#,##0_ ;\-#,##0\ "/>
  </numFmts>
  <fonts count="27">
    <font>
      <sz val="16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8"/>
      <name val="CordiaUPC"/>
      <family val="0"/>
    </font>
    <font>
      <sz val="16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8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61" applyFont="1" applyAlignment="1">
      <alignment horizontal="left"/>
      <protection/>
    </xf>
    <xf numFmtId="0" fontId="19" fillId="0" borderId="0" xfId="61" applyFont="1">
      <alignment/>
      <protection/>
    </xf>
    <xf numFmtId="0" fontId="19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61" applyFont="1" applyFill="1" applyBorder="1" applyAlignment="1">
      <alignment horizontal="center"/>
      <protection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87" fontId="19" fillId="0" borderId="10" xfId="56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shrinkToFit="1"/>
    </xf>
    <xf numFmtId="0" fontId="19" fillId="0" borderId="10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shrinkToFit="1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shrinkToFit="1"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shrinkToFit="1"/>
    </xf>
    <xf numFmtId="0" fontId="19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shrinkToFit="1"/>
    </xf>
    <xf numFmtId="49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61" applyFont="1" applyAlignment="1">
      <alignment horizontal="left"/>
      <protection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25" fillId="0" borderId="10" xfId="61" applyFont="1" applyFill="1" applyBorder="1" applyAlignment="1">
      <alignment horizontal="left"/>
      <protection/>
    </xf>
    <xf numFmtId="0" fontId="25" fillId="0" borderId="10" xfId="0" applyFont="1" applyFill="1" applyBorder="1" applyAlignment="1">
      <alignment/>
    </xf>
    <xf numFmtId="0" fontId="25" fillId="0" borderId="10" xfId="61" applyFont="1" applyFill="1" applyBorder="1">
      <alignment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17" xfId="61" applyFont="1" applyBorder="1" applyAlignment="1">
      <alignment horizontal="center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8" fillId="0" borderId="0" xfId="61" applyFont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23" fillId="0" borderId="14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2" fillId="0" borderId="0" xfId="61" applyFont="1">
      <alignment/>
      <protection/>
    </xf>
    <xf numFmtId="0" fontId="22" fillId="0" borderId="10" xfId="0" applyFont="1" applyFill="1" applyBorder="1" applyAlignment="1">
      <alignment shrinkToFit="1"/>
    </xf>
    <xf numFmtId="0" fontId="22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shrinkToFit="1"/>
    </xf>
    <xf numFmtId="0" fontId="25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8" fillId="0" borderId="0" xfId="61" applyFont="1" applyAlignment="1">
      <alignment/>
      <protection/>
    </xf>
    <xf numFmtId="0" fontId="18" fillId="0" borderId="0" xfId="61" applyFont="1" applyBorder="1" applyAlignment="1">
      <alignment/>
      <protection/>
    </xf>
    <xf numFmtId="3" fontId="21" fillId="0" borderId="10" xfId="0" applyNumberFormat="1" applyFont="1" applyBorder="1" applyAlignment="1">
      <alignment horizontal="center"/>
    </xf>
    <xf numFmtId="189" fontId="19" fillId="0" borderId="10" xfId="58" applyNumberFormat="1" applyFont="1" applyFill="1" applyBorder="1" applyAlignment="1">
      <alignment horizontal="center"/>
    </xf>
    <xf numFmtId="189" fontId="18" fillId="24" borderId="10" xfId="58" applyNumberFormat="1" applyFont="1" applyFill="1" applyBorder="1" applyAlignment="1">
      <alignment horizontal="center"/>
    </xf>
    <xf numFmtId="189" fontId="18" fillId="0" borderId="10" xfId="56" applyNumberFormat="1" applyFont="1" applyFill="1" applyBorder="1" applyAlignment="1">
      <alignment horizontal="center"/>
    </xf>
    <xf numFmtId="189" fontId="19" fillId="0" borderId="10" xfId="56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0" xfId="56" applyNumberFormat="1" applyFont="1" applyFill="1" applyBorder="1" applyAlignment="1">
      <alignment horizontal="center"/>
    </xf>
    <xf numFmtId="3" fontId="19" fillId="0" borderId="10" xfId="56" applyNumberFormat="1" applyFont="1" applyFill="1" applyBorder="1" applyAlignment="1">
      <alignment horizontal="center" shrinkToFit="1"/>
    </xf>
    <xf numFmtId="189" fontId="19" fillId="0" borderId="10" xfId="56" applyNumberFormat="1" applyFont="1" applyFill="1" applyBorder="1" applyAlignment="1">
      <alignment horizontal="center"/>
    </xf>
    <xf numFmtId="189" fontId="21" fillId="0" borderId="10" xfId="58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เครื่องหมายจุลภาค 2" xfId="58"/>
    <cellStyle name="Currency" xfId="59"/>
    <cellStyle name="Currency [0]" xfId="60"/>
    <cellStyle name="ปกติ_Sheet1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zoomScale="75" zoomScaleNormal="75" workbookViewId="0" topLeftCell="A1">
      <selection activeCell="J76" sqref="J76:O76"/>
    </sheetView>
  </sheetViews>
  <sheetFormatPr defaultColWidth="9.00390625" defaultRowHeight="24"/>
  <cols>
    <col min="1" max="1" width="5.125" style="28" customWidth="1"/>
    <col min="2" max="2" width="23.625" style="32" customWidth="1"/>
    <col min="3" max="3" width="24.625" style="32" customWidth="1"/>
    <col min="4" max="4" width="21.625" style="32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1:15" ht="24" customHeight="1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3.25">
      <c r="A4" s="47" t="s">
        <v>12</v>
      </c>
      <c r="B4" s="41" t="s">
        <v>0</v>
      </c>
      <c r="C4" s="41" t="s">
        <v>13</v>
      </c>
      <c r="D4" s="41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50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1"/>
      <c r="C5" s="41"/>
      <c r="D5" s="41"/>
      <c r="E5" s="40"/>
      <c r="F5" s="40"/>
      <c r="G5" s="40"/>
      <c r="H5" s="40"/>
      <c r="I5" s="51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3">
        <v>1</v>
      </c>
      <c r="B6" s="34" t="s">
        <v>16</v>
      </c>
      <c r="C6" s="34" t="s">
        <v>16</v>
      </c>
      <c r="D6" s="49" t="s">
        <v>799</v>
      </c>
      <c r="E6" s="4" t="s">
        <v>83</v>
      </c>
      <c r="F6" s="5" t="s">
        <v>84</v>
      </c>
      <c r="G6" s="3" t="s">
        <v>85</v>
      </c>
      <c r="H6" s="31" t="s">
        <v>226</v>
      </c>
      <c r="I6" s="31">
        <v>96000</v>
      </c>
      <c r="J6" s="5">
        <v>130</v>
      </c>
      <c r="K6" s="5">
        <v>86</v>
      </c>
      <c r="L6" s="5">
        <f>SUM(J6:K6)</f>
        <v>216</v>
      </c>
      <c r="M6" s="5">
        <v>3</v>
      </c>
      <c r="N6" s="5">
        <v>1</v>
      </c>
      <c r="O6" s="5">
        <v>4</v>
      </c>
    </row>
    <row r="7" spans="1:15" ht="23.25">
      <c r="A7" s="3">
        <v>2</v>
      </c>
      <c r="B7" s="34" t="s">
        <v>17</v>
      </c>
      <c r="C7" s="34" t="s">
        <v>17</v>
      </c>
      <c r="D7" s="49" t="s">
        <v>800</v>
      </c>
      <c r="E7" s="4" t="s">
        <v>83</v>
      </c>
      <c r="F7" s="5" t="s">
        <v>84</v>
      </c>
      <c r="G7" s="3" t="s">
        <v>85</v>
      </c>
      <c r="H7" s="31" t="s">
        <v>226</v>
      </c>
      <c r="I7" s="31">
        <v>96000</v>
      </c>
      <c r="J7" s="5">
        <v>71</v>
      </c>
      <c r="K7" s="5">
        <v>72</v>
      </c>
      <c r="L7" s="5">
        <f aca="true" t="shared" si="0" ref="L7:L75">SUM(J7:K7)</f>
        <v>143</v>
      </c>
      <c r="M7" s="5">
        <v>1</v>
      </c>
      <c r="N7" s="5">
        <v>3</v>
      </c>
      <c r="O7" s="5">
        <v>4</v>
      </c>
    </row>
    <row r="8" spans="1:15" ht="23.25">
      <c r="A8" s="3">
        <v>3</v>
      </c>
      <c r="B8" s="34" t="s">
        <v>18</v>
      </c>
      <c r="C8" s="34" t="s">
        <v>18</v>
      </c>
      <c r="D8" s="49" t="s">
        <v>801</v>
      </c>
      <c r="E8" s="4" t="s">
        <v>83</v>
      </c>
      <c r="F8" s="5" t="s">
        <v>84</v>
      </c>
      <c r="G8" s="3" t="s">
        <v>85</v>
      </c>
      <c r="H8" s="31" t="s">
        <v>226</v>
      </c>
      <c r="I8" s="31">
        <v>96000</v>
      </c>
      <c r="J8" s="5">
        <v>181</v>
      </c>
      <c r="K8" s="5">
        <v>150</v>
      </c>
      <c r="L8" s="5">
        <f t="shared" si="0"/>
        <v>331</v>
      </c>
      <c r="M8" s="5">
        <v>2</v>
      </c>
      <c r="N8" s="5">
        <v>2</v>
      </c>
      <c r="O8" s="5">
        <v>4</v>
      </c>
    </row>
    <row r="9" spans="1:15" ht="23.25">
      <c r="A9" s="3">
        <v>4</v>
      </c>
      <c r="B9" s="34" t="s">
        <v>19</v>
      </c>
      <c r="C9" s="34" t="s">
        <v>19</v>
      </c>
      <c r="D9" s="49" t="s">
        <v>803</v>
      </c>
      <c r="E9" s="4" t="s">
        <v>83</v>
      </c>
      <c r="F9" s="5" t="s">
        <v>84</v>
      </c>
      <c r="G9" s="3" t="s">
        <v>85</v>
      </c>
      <c r="H9" s="31" t="s">
        <v>226</v>
      </c>
      <c r="I9" s="31">
        <v>96000</v>
      </c>
      <c r="J9" s="5">
        <v>45</v>
      </c>
      <c r="K9" s="5">
        <v>46</v>
      </c>
      <c r="L9" s="5">
        <f t="shared" si="0"/>
        <v>91</v>
      </c>
      <c r="M9" s="5">
        <v>1</v>
      </c>
      <c r="N9" s="5">
        <v>2</v>
      </c>
      <c r="O9" s="5">
        <v>3</v>
      </c>
    </row>
    <row r="10" spans="1:15" ht="23.25">
      <c r="A10" s="3">
        <v>5</v>
      </c>
      <c r="B10" s="35" t="s">
        <v>20</v>
      </c>
      <c r="C10" s="35" t="s">
        <v>20</v>
      </c>
      <c r="D10" s="49" t="s">
        <v>802</v>
      </c>
      <c r="E10" s="4" t="s">
        <v>83</v>
      </c>
      <c r="F10" s="5" t="s">
        <v>84</v>
      </c>
      <c r="G10" s="3" t="s">
        <v>85</v>
      </c>
      <c r="H10" s="31" t="s">
        <v>226</v>
      </c>
      <c r="I10" s="31">
        <v>96000</v>
      </c>
      <c r="J10" s="5">
        <v>96</v>
      </c>
      <c r="K10" s="5">
        <v>66</v>
      </c>
      <c r="L10" s="5">
        <f t="shared" si="0"/>
        <v>162</v>
      </c>
      <c r="M10" s="5">
        <v>2</v>
      </c>
      <c r="N10" s="5">
        <v>2</v>
      </c>
      <c r="O10" s="5">
        <v>4</v>
      </c>
    </row>
    <row r="11" spans="1:15" ht="23.25">
      <c r="A11" s="3">
        <v>6</v>
      </c>
      <c r="B11" s="35" t="s">
        <v>21</v>
      </c>
      <c r="C11" s="35" t="s">
        <v>21</v>
      </c>
      <c r="D11" s="49" t="s">
        <v>804</v>
      </c>
      <c r="E11" s="4" t="s">
        <v>83</v>
      </c>
      <c r="F11" s="5" t="s">
        <v>84</v>
      </c>
      <c r="G11" s="3" t="s">
        <v>85</v>
      </c>
      <c r="H11" s="31" t="s">
        <v>226</v>
      </c>
      <c r="I11" s="31">
        <v>96000</v>
      </c>
      <c r="J11" s="5">
        <v>159</v>
      </c>
      <c r="K11" s="5">
        <v>160</v>
      </c>
      <c r="L11" s="5">
        <f t="shared" si="0"/>
        <v>319</v>
      </c>
      <c r="M11" s="6" t="s">
        <v>83</v>
      </c>
      <c r="N11" s="5">
        <v>4</v>
      </c>
      <c r="O11" s="5">
        <v>4</v>
      </c>
    </row>
    <row r="12" spans="1:15" ht="23.25">
      <c r="A12" s="3">
        <v>7</v>
      </c>
      <c r="B12" s="34" t="s">
        <v>22</v>
      </c>
      <c r="C12" s="34" t="s">
        <v>22</v>
      </c>
      <c r="D12" s="49" t="s">
        <v>805</v>
      </c>
      <c r="E12" s="5">
        <v>1</v>
      </c>
      <c r="F12" s="5" t="s">
        <v>86</v>
      </c>
      <c r="G12" s="3" t="s">
        <v>85</v>
      </c>
      <c r="H12" s="31" t="s">
        <v>226</v>
      </c>
      <c r="I12" s="31">
        <v>96000</v>
      </c>
      <c r="J12" s="5">
        <v>51</v>
      </c>
      <c r="K12" s="5">
        <v>49</v>
      </c>
      <c r="L12" s="5">
        <f t="shared" si="0"/>
        <v>100</v>
      </c>
      <c r="M12" s="5">
        <v>2</v>
      </c>
      <c r="N12" s="5">
        <v>1</v>
      </c>
      <c r="O12" s="5">
        <f aca="true" t="shared" si="1" ref="O12:O19">SUM(M12:N12)</f>
        <v>3</v>
      </c>
    </row>
    <row r="13" spans="1:15" ht="23.25">
      <c r="A13" s="3">
        <v>8</v>
      </c>
      <c r="B13" s="34" t="s">
        <v>23</v>
      </c>
      <c r="C13" s="34" t="s">
        <v>23</v>
      </c>
      <c r="D13" s="49" t="s">
        <v>806</v>
      </c>
      <c r="E13" s="5">
        <v>1</v>
      </c>
      <c r="F13" s="5" t="s">
        <v>86</v>
      </c>
      <c r="G13" s="3" t="s">
        <v>85</v>
      </c>
      <c r="H13" s="31" t="s">
        <v>226</v>
      </c>
      <c r="I13" s="31">
        <v>96000</v>
      </c>
      <c r="J13" s="5">
        <v>44</v>
      </c>
      <c r="K13" s="5">
        <v>38</v>
      </c>
      <c r="L13" s="5">
        <f t="shared" si="0"/>
        <v>82</v>
      </c>
      <c r="M13" s="5">
        <v>1</v>
      </c>
      <c r="N13" s="5">
        <v>2</v>
      </c>
      <c r="O13" s="5">
        <f t="shared" si="1"/>
        <v>3</v>
      </c>
    </row>
    <row r="14" spans="1:15" ht="23.25">
      <c r="A14" s="3">
        <v>9</v>
      </c>
      <c r="B14" s="35" t="s">
        <v>821</v>
      </c>
      <c r="C14" s="35" t="s">
        <v>821</v>
      </c>
      <c r="D14" s="49" t="s">
        <v>820</v>
      </c>
      <c r="E14" s="5">
        <v>3</v>
      </c>
      <c r="F14" s="5" t="s">
        <v>86</v>
      </c>
      <c r="G14" s="3" t="s">
        <v>85</v>
      </c>
      <c r="H14" s="31" t="s">
        <v>226</v>
      </c>
      <c r="I14" s="31">
        <v>96000</v>
      </c>
      <c r="J14" s="5">
        <v>61</v>
      </c>
      <c r="K14" s="5">
        <v>66</v>
      </c>
      <c r="L14" s="5">
        <f t="shared" si="0"/>
        <v>127</v>
      </c>
      <c r="M14" s="5">
        <v>1</v>
      </c>
      <c r="N14" s="5">
        <v>3</v>
      </c>
      <c r="O14" s="5">
        <f t="shared" si="1"/>
        <v>4</v>
      </c>
    </row>
    <row r="15" spans="1:15" ht="23.25">
      <c r="A15" s="3">
        <v>10</v>
      </c>
      <c r="B15" s="35" t="s">
        <v>24</v>
      </c>
      <c r="C15" s="35" t="s">
        <v>24</v>
      </c>
      <c r="D15" s="49" t="s">
        <v>808</v>
      </c>
      <c r="E15" s="5">
        <v>3</v>
      </c>
      <c r="F15" s="5" t="s">
        <v>86</v>
      </c>
      <c r="G15" s="3" t="s">
        <v>85</v>
      </c>
      <c r="H15" s="31" t="s">
        <v>226</v>
      </c>
      <c r="I15" s="31">
        <v>96000</v>
      </c>
      <c r="J15" s="5">
        <v>43</v>
      </c>
      <c r="K15" s="5">
        <v>51</v>
      </c>
      <c r="L15" s="5">
        <f t="shared" si="0"/>
        <v>94</v>
      </c>
      <c r="M15" s="5">
        <v>1</v>
      </c>
      <c r="N15" s="5">
        <v>2</v>
      </c>
      <c r="O15" s="5">
        <f t="shared" si="1"/>
        <v>3</v>
      </c>
    </row>
    <row r="16" spans="1:15" ht="23.25">
      <c r="A16" s="3">
        <v>11</v>
      </c>
      <c r="B16" s="35" t="s">
        <v>25</v>
      </c>
      <c r="C16" s="35" t="s">
        <v>25</v>
      </c>
      <c r="D16" s="49" t="s">
        <v>1250</v>
      </c>
      <c r="E16" s="5">
        <v>4</v>
      </c>
      <c r="F16" s="5" t="s">
        <v>86</v>
      </c>
      <c r="G16" s="3" t="s">
        <v>85</v>
      </c>
      <c r="H16" s="31" t="s">
        <v>226</v>
      </c>
      <c r="I16" s="31">
        <v>96000</v>
      </c>
      <c r="J16" s="5">
        <v>47</v>
      </c>
      <c r="K16" s="5">
        <v>76</v>
      </c>
      <c r="L16" s="5">
        <f t="shared" si="0"/>
        <v>123</v>
      </c>
      <c r="M16" s="5">
        <v>2</v>
      </c>
      <c r="N16" s="5">
        <v>2</v>
      </c>
      <c r="O16" s="5">
        <f t="shared" si="1"/>
        <v>4</v>
      </c>
    </row>
    <row r="17" spans="1:15" ht="23.25">
      <c r="A17" s="3">
        <v>12</v>
      </c>
      <c r="B17" s="34" t="s">
        <v>26</v>
      </c>
      <c r="C17" s="34" t="s">
        <v>26</v>
      </c>
      <c r="D17" s="49" t="s">
        <v>809</v>
      </c>
      <c r="E17" s="5">
        <v>5</v>
      </c>
      <c r="F17" s="5" t="s">
        <v>86</v>
      </c>
      <c r="G17" s="3" t="s">
        <v>85</v>
      </c>
      <c r="H17" s="31" t="s">
        <v>226</v>
      </c>
      <c r="I17" s="31">
        <v>96000</v>
      </c>
      <c r="J17" s="5">
        <v>73</v>
      </c>
      <c r="K17" s="5">
        <v>53</v>
      </c>
      <c r="L17" s="5">
        <f t="shared" si="0"/>
        <v>126</v>
      </c>
      <c r="M17" s="5">
        <v>3</v>
      </c>
      <c r="N17" s="5">
        <v>1</v>
      </c>
      <c r="O17" s="5">
        <f t="shared" si="1"/>
        <v>4</v>
      </c>
    </row>
    <row r="18" spans="1:15" ht="23.25">
      <c r="A18" s="3">
        <v>13</v>
      </c>
      <c r="B18" s="34" t="s">
        <v>27</v>
      </c>
      <c r="C18" s="34" t="s">
        <v>27</v>
      </c>
      <c r="D18" s="49" t="s">
        <v>810</v>
      </c>
      <c r="E18" s="5">
        <v>6</v>
      </c>
      <c r="F18" s="5" t="s">
        <v>86</v>
      </c>
      <c r="G18" s="3" t="s">
        <v>85</v>
      </c>
      <c r="H18" s="31" t="s">
        <v>226</v>
      </c>
      <c r="I18" s="31">
        <v>96000</v>
      </c>
      <c r="J18" s="5">
        <v>77</v>
      </c>
      <c r="K18" s="5">
        <v>62</v>
      </c>
      <c r="L18" s="5">
        <f t="shared" si="0"/>
        <v>139</v>
      </c>
      <c r="M18" s="5">
        <v>2</v>
      </c>
      <c r="N18" s="5">
        <v>2</v>
      </c>
      <c r="O18" s="5">
        <f t="shared" si="1"/>
        <v>4</v>
      </c>
    </row>
    <row r="19" spans="1:15" ht="23.25">
      <c r="A19" s="3">
        <v>14</v>
      </c>
      <c r="B19" s="35" t="s">
        <v>28</v>
      </c>
      <c r="C19" s="35" t="s">
        <v>28</v>
      </c>
      <c r="D19" s="49" t="s">
        <v>811</v>
      </c>
      <c r="E19" s="5">
        <v>7</v>
      </c>
      <c r="F19" s="5" t="s">
        <v>86</v>
      </c>
      <c r="G19" s="3" t="s">
        <v>85</v>
      </c>
      <c r="H19" s="31" t="s">
        <v>226</v>
      </c>
      <c r="I19" s="31">
        <v>96000</v>
      </c>
      <c r="J19" s="5">
        <v>63</v>
      </c>
      <c r="K19" s="5">
        <v>81</v>
      </c>
      <c r="L19" s="5">
        <f t="shared" si="0"/>
        <v>144</v>
      </c>
      <c r="M19" s="5">
        <v>2</v>
      </c>
      <c r="N19" s="5">
        <v>2</v>
      </c>
      <c r="O19" s="5">
        <f t="shared" si="1"/>
        <v>4</v>
      </c>
    </row>
    <row r="20" spans="1:15" ht="23.25">
      <c r="A20" s="3">
        <v>15</v>
      </c>
      <c r="B20" s="34" t="s">
        <v>29</v>
      </c>
      <c r="C20" s="34" t="s">
        <v>29</v>
      </c>
      <c r="D20" s="49" t="s">
        <v>853</v>
      </c>
      <c r="E20" s="5">
        <v>2</v>
      </c>
      <c r="F20" s="5" t="s">
        <v>87</v>
      </c>
      <c r="G20" s="3" t="s">
        <v>85</v>
      </c>
      <c r="H20" s="31" t="s">
        <v>226</v>
      </c>
      <c r="I20" s="31">
        <v>96000</v>
      </c>
      <c r="J20" s="5">
        <v>91</v>
      </c>
      <c r="K20" s="5">
        <v>98</v>
      </c>
      <c r="L20" s="5">
        <f t="shared" si="0"/>
        <v>189</v>
      </c>
      <c r="M20" s="5">
        <v>2</v>
      </c>
      <c r="N20" s="5">
        <v>2</v>
      </c>
      <c r="O20" s="5">
        <f>SUM(M20:N20)</f>
        <v>4</v>
      </c>
    </row>
    <row r="21" spans="1:15" ht="23.25">
      <c r="A21" s="47" t="s">
        <v>12</v>
      </c>
      <c r="B21" s="41" t="s">
        <v>0</v>
      </c>
      <c r="C21" s="41" t="s">
        <v>13</v>
      </c>
      <c r="D21" s="41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50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48"/>
      <c r="B22" s="41"/>
      <c r="C22" s="41"/>
      <c r="D22" s="41"/>
      <c r="E22" s="40"/>
      <c r="F22" s="40"/>
      <c r="G22" s="40"/>
      <c r="H22" s="40"/>
      <c r="I22" s="51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3">
        <v>16</v>
      </c>
      <c r="B23" s="34" t="s">
        <v>30</v>
      </c>
      <c r="C23" s="34" t="s">
        <v>30</v>
      </c>
      <c r="D23" s="49" t="s">
        <v>812</v>
      </c>
      <c r="E23" s="5">
        <v>2</v>
      </c>
      <c r="F23" s="5" t="s">
        <v>87</v>
      </c>
      <c r="G23" s="3" t="s">
        <v>85</v>
      </c>
      <c r="H23" s="31" t="s">
        <v>226</v>
      </c>
      <c r="I23" s="31">
        <v>96000</v>
      </c>
      <c r="J23" s="5">
        <v>69</v>
      </c>
      <c r="K23" s="5">
        <v>61</v>
      </c>
      <c r="L23" s="5">
        <f t="shared" si="0"/>
        <v>130</v>
      </c>
      <c r="M23" s="5">
        <v>2</v>
      </c>
      <c r="N23" s="5">
        <v>2</v>
      </c>
      <c r="O23" s="5">
        <f>SUM(M23:N23)</f>
        <v>4</v>
      </c>
    </row>
    <row r="24" spans="1:15" ht="23.25">
      <c r="A24" s="3">
        <v>17</v>
      </c>
      <c r="B24" s="34" t="s">
        <v>31</v>
      </c>
      <c r="C24" s="34" t="s">
        <v>31</v>
      </c>
      <c r="D24" s="49" t="s">
        <v>813</v>
      </c>
      <c r="E24" s="5">
        <v>3</v>
      </c>
      <c r="F24" s="5" t="s">
        <v>87</v>
      </c>
      <c r="G24" s="3" t="s">
        <v>85</v>
      </c>
      <c r="H24" s="31" t="s">
        <v>226</v>
      </c>
      <c r="I24" s="31">
        <v>96000</v>
      </c>
      <c r="J24" s="5">
        <v>42</v>
      </c>
      <c r="K24" s="5">
        <v>39</v>
      </c>
      <c r="L24" s="5">
        <f t="shared" si="0"/>
        <v>81</v>
      </c>
      <c r="M24" s="5">
        <v>1</v>
      </c>
      <c r="N24" s="5">
        <v>2</v>
      </c>
      <c r="O24" s="5">
        <f>SUM(M24:N24)</f>
        <v>3</v>
      </c>
    </row>
    <row r="25" spans="1:15" ht="23.25">
      <c r="A25" s="3">
        <v>18</v>
      </c>
      <c r="B25" s="34" t="s">
        <v>32</v>
      </c>
      <c r="C25" s="34" t="s">
        <v>32</v>
      </c>
      <c r="D25" s="49" t="s">
        <v>814</v>
      </c>
      <c r="E25" s="5">
        <v>4</v>
      </c>
      <c r="F25" s="5" t="s">
        <v>87</v>
      </c>
      <c r="G25" s="3" t="s">
        <v>85</v>
      </c>
      <c r="H25" s="31" t="s">
        <v>226</v>
      </c>
      <c r="I25" s="31">
        <v>96000</v>
      </c>
      <c r="J25" s="5">
        <v>72</v>
      </c>
      <c r="K25" s="5">
        <v>50</v>
      </c>
      <c r="L25" s="5">
        <f t="shared" si="0"/>
        <v>122</v>
      </c>
      <c r="M25" s="5">
        <v>1</v>
      </c>
      <c r="N25" s="5">
        <v>3</v>
      </c>
      <c r="O25" s="5">
        <f>SUM(M25:N25)</f>
        <v>4</v>
      </c>
    </row>
    <row r="26" spans="1:15" ht="23.25">
      <c r="A26" s="3">
        <v>19</v>
      </c>
      <c r="B26" s="36" t="s">
        <v>33</v>
      </c>
      <c r="C26" s="36" t="s">
        <v>33</v>
      </c>
      <c r="D26" s="49" t="s">
        <v>815</v>
      </c>
      <c r="E26" s="6">
        <v>5</v>
      </c>
      <c r="F26" s="5" t="s">
        <v>87</v>
      </c>
      <c r="G26" s="3" t="s">
        <v>85</v>
      </c>
      <c r="H26" s="31" t="s">
        <v>226</v>
      </c>
      <c r="I26" s="31">
        <v>96000</v>
      </c>
      <c r="J26" s="6">
        <v>58</v>
      </c>
      <c r="K26" s="6">
        <v>68</v>
      </c>
      <c r="L26" s="5">
        <f t="shared" si="0"/>
        <v>126</v>
      </c>
      <c r="M26" s="6" t="s">
        <v>83</v>
      </c>
      <c r="N26" s="6">
        <v>4</v>
      </c>
      <c r="O26" s="6">
        <f>SUM(N26)</f>
        <v>4</v>
      </c>
    </row>
    <row r="27" spans="1:15" ht="23.25">
      <c r="A27" s="3">
        <v>20</v>
      </c>
      <c r="B27" s="34" t="s">
        <v>34</v>
      </c>
      <c r="C27" s="34" t="s">
        <v>34</v>
      </c>
      <c r="D27" s="49" t="s">
        <v>816</v>
      </c>
      <c r="E27" s="5">
        <v>6</v>
      </c>
      <c r="F27" s="5" t="s">
        <v>87</v>
      </c>
      <c r="G27" s="3" t="s">
        <v>85</v>
      </c>
      <c r="H27" s="31" t="s">
        <v>226</v>
      </c>
      <c r="I27" s="31">
        <v>96000</v>
      </c>
      <c r="J27" s="5">
        <v>50</v>
      </c>
      <c r="K27" s="5">
        <v>45</v>
      </c>
      <c r="L27" s="5">
        <f t="shared" si="0"/>
        <v>95</v>
      </c>
      <c r="M27" s="5">
        <v>2</v>
      </c>
      <c r="N27" s="5">
        <v>1</v>
      </c>
      <c r="O27" s="5">
        <f aca="true" t="shared" si="2" ref="O27:O34">SUM(M27:N27)</f>
        <v>3</v>
      </c>
    </row>
    <row r="28" spans="1:15" ht="23.25">
      <c r="A28" s="3">
        <v>21</v>
      </c>
      <c r="B28" s="34" t="s">
        <v>35</v>
      </c>
      <c r="C28" s="34" t="s">
        <v>35</v>
      </c>
      <c r="D28" s="49" t="s">
        <v>817</v>
      </c>
      <c r="E28" s="5">
        <v>7</v>
      </c>
      <c r="F28" s="5" t="s">
        <v>87</v>
      </c>
      <c r="G28" s="3" t="s">
        <v>85</v>
      </c>
      <c r="H28" s="31" t="s">
        <v>226</v>
      </c>
      <c r="I28" s="31">
        <v>96000</v>
      </c>
      <c r="J28" s="5">
        <v>53</v>
      </c>
      <c r="K28" s="5">
        <v>71</v>
      </c>
      <c r="L28" s="5">
        <f t="shared" si="0"/>
        <v>124</v>
      </c>
      <c r="M28" s="5">
        <v>1</v>
      </c>
      <c r="N28" s="5">
        <v>3</v>
      </c>
      <c r="O28" s="5">
        <f t="shared" si="2"/>
        <v>4</v>
      </c>
    </row>
    <row r="29" spans="1:15" ht="23.25">
      <c r="A29" s="3">
        <v>22</v>
      </c>
      <c r="B29" s="34" t="s">
        <v>36</v>
      </c>
      <c r="C29" s="34" t="s">
        <v>36</v>
      </c>
      <c r="D29" s="49" t="s">
        <v>818</v>
      </c>
      <c r="E29" s="5">
        <v>8</v>
      </c>
      <c r="F29" s="5" t="s">
        <v>87</v>
      </c>
      <c r="G29" s="3" t="s">
        <v>85</v>
      </c>
      <c r="H29" s="31" t="s">
        <v>226</v>
      </c>
      <c r="I29" s="31">
        <v>96000</v>
      </c>
      <c r="J29" s="5">
        <v>69</v>
      </c>
      <c r="K29" s="5">
        <v>87</v>
      </c>
      <c r="L29" s="5">
        <f t="shared" si="0"/>
        <v>156</v>
      </c>
      <c r="M29" s="5">
        <v>2</v>
      </c>
      <c r="N29" s="5">
        <v>2</v>
      </c>
      <c r="O29" s="5">
        <f t="shared" si="2"/>
        <v>4</v>
      </c>
    </row>
    <row r="30" spans="1:15" ht="23.25">
      <c r="A30" s="3">
        <v>23</v>
      </c>
      <c r="B30" s="35" t="s">
        <v>37</v>
      </c>
      <c r="C30" s="35" t="s">
        <v>37</v>
      </c>
      <c r="D30" s="49" t="s">
        <v>819</v>
      </c>
      <c r="E30" s="5">
        <v>8</v>
      </c>
      <c r="F30" s="5" t="s">
        <v>87</v>
      </c>
      <c r="G30" s="3" t="s">
        <v>85</v>
      </c>
      <c r="H30" s="31" t="s">
        <v>226</v>
      </c>
      <c r="I30" s="31">
        <v>96000</v>
      </c>
      <c r="J30" s="5">
        <v>54</v>
      </c>
      <c r="K30" s="5">
        <v>72</v>
      </c>
      <c r="L30" s="5">
        <f t="shared" si="0"/>
        <v>126</v>
      </c>
      <c r="M30" s="5">
        <v>2</v>
      </c>
      <c r="N30" s="5">
        <v>2</v>
      </c>
      <c r="O30" s="5">
        <f t="shared" si="2"/>
        <v>4</v>
      </c>
    </row>
    <row r="31" spans="1:15" ht="23.25">
      <c r="A31" s="3">
        <v>24</v>
      </c>
      <c r="B31" s="34" t="s">
        <v>38</v>
      </c>
      <c r="C31" s="34" t="s">
        <v>38</v>
      </c>
      <c r="D31" s="49" t="s">
        <v>807</v>
      </c>
      <c r="E31" s="5">
        <v>10</v>
      </c>
      <c r="F31" s="5" t="s">
        <v>87</v>
      </c>
      <c r="G31" s="3" t="s">
        <v>85</v>
      </c>
      <c r="H31" s="31" t="s">
        <v>226</v>
      </c>
      <c r="I31" s="31">
        <v>96000</v>
      </c>
      <c r="J31" s="5">
        <v>32</v>
      </c>
      <c r="K31" s="5">
        <v>50</v>
      </c>
      <c r="L31" s="5">
        <f t="shared" si="0"/>
        <v>82</v>
      </c>
      <c r="M31" s="5">
        <v>2</v>
      </c>
      <c r="N31" s="5">
        <v>1</v>
      </c>
      <c r="O31" s="5">
        <f t="shared" si="2"/>
        <v>3</v>
      </c>
    </row>
    <row r="32" spans="1:15" ht="23.25">
      <c r="A32" s="3">
        <v>25</v>
      </c>
      <c r="B32" s="35" t="s">
        <v>39</v>
      </c>
      <c r="C32" s="35" t="s">
        <v>39</v>
      </c>
      <c r="D32" s="49" t="s">
        <v>822</v>
      </c>
      <c r="E32" s="5">
        <v>11</v>
      </c>
      <c r="F32" s="5" t="s">
        <v>87</v>
      </c>
      <c r="G32" s="3" t="s">
        <v>85</v>
      </c>
      <c r="H32" s="31" t="s">
        <v>226</v>
      </c>
      <c r="I32" s="31">
        <v>96000</v>
      </c>
      <c r="J32" s="5">
        <v>56</v>
      </c>
      <c r="K32" s="5">
        <v>66</v>
      </c>
      <c r="L32" s="5">
        <f t="shared" si="0"/>
        <v>122</v>
      </c>
      <c r="M32" s="5">
        <v>2</v>
      </c>
      <c r="N32" s="5">
        <v>2</v>
      </c>
      <c r="O32" s="5">
        <f>SUM(M32:N32)</f>
        <v>4</v>
      </c>
    </row>
    <row r="33" spans="1:15" ht="23.25">
      <c r="A33" s="3">
        <v>26</v>
      </c>
      <c r="B33" s="35" t="s">
        <v>40</v>
      </c>
      <c r="C33" s="35" t="s">
        <v>40</v>
      </c>
      <c r="D33" s="49" t="s">
        <v>823</v>
      </c>
      <c r="E33" s="5">
        <v>12</v>
      </c>
      <c r="F33" s="5" t="s">
        <v>87</v>
      </c>
      <c r="G33" s="3" t="s">
        <v>85</v>
      </c>
      <c r="H33" s="31" t="s">
        <v>226</v>
      </c>
      <c r="I33" s="31">
        <v>96000</v>
      </c>
      <c r="J33" s="5">
        <v>69</v>
      </c>
      <c r="K33" s="5">
        <v>66</v>
      </c>
      <c r="L33" s="5">
        <f t="shared" si="0"/>
        <v>135</v>
      </c>
      <c r="M33" s="5">
        <v>1</v>
      </c>
      <c r="N33" s="5">
        <v>3</v>
      </c>
      <c r="O33" s="5">
        <f t="shared" si="2"/>
        <v>4</v>
      </c>
    </row>
    <row r="34" spans="1:15" ht="23.25">
      <c r="A34" s="3">
        <v>27</v>
      </c>
      <c r="B34" s="34" t="s">
        <v>41</v>
      </c>
      <c r="C34" s="34" t="s">
        <v>41</v>
      </c>
      <c r="D34" s="49" t="s">
        <v>824</v>
      </c>
      <c r="E34" s="5">
        <v>13</v>
      </c>
      <c r="F34" s="5" t="s">
        <v>87</v>
      </c>
      <c r="G34" s="3" t="s">
        <v>85</v>
      </c>
      <c r="H34" s="31" t="s">
        <v>226</v>
      </c>
      <c r="I34" s="31">
        <v>96000</v>
      </c>
      <c r="J34" s="5">
        <v>66</v>
      </c>
      <c r="K34" s="5">
        <v>32</v>
      </c>
      <c r="L34" s="5">
        <f t="shared" si="0"/>
        <v>98</v>
      </c>
      <c r="M34" s="5" t="s">
        <v>83</v>
      </c>
      <c r="N34" s="5">
        <v>3</v>
      </c>
      <c r="O34" s="5">
        <f t="shared" si="2"/>
        <v>3</v>
      </c>
    </row>
    <row r="35" spans="1:15" ht="23.25">
      <c r="A35" s="3">
        <v>28</v>
      </c>
      <c r="B35" s="34" t="s">
        <v>42</v>
      </c>
      <c r="C35" s="34" t="s">
        <v>42</v>
      </c>
      <c r="D35" s="49" t="s">
        <v>825</v>
      </c>
      <c r="E35" s="5">
        <v>1</v>
      </c>
      <c r="F35" s="5" t="s">
        <v>88</v>
      </c>
      <c r="G35" s="3" t="s">
        <v>85</v>
      </c>
      <c r="H35" s="31" t="s">
        <v>226</v>
      </c>
      <c r="I35" s="31">
        <v>96000</v>
      </c>
      <c r="J35" s="5">
        <v>33</v>
      </c>
      <c r="K35" s="5">
        <v>18</v>
      </c>
      <c r="L35" s="5">
        <f t="shared" si="0"/>
        <v>51</v>
      </c>
      <c r="M35" s="5">
        <v>2</v>
      </c>
      <c r="N35" s="5" t="s">
        <v>83</v>
      </c>
      <c r="O35" s="5">
        <f>SUM(M35:N35)</f>
        <v>2</v>
      </c>
    </row>
    <row r="36" spans="1:15" ht="23.25">
      <c r="A36" s="3">
        <v>29</v>
      </c>
      <c r="B36" s="34" t="s">
        <v>43</v>
      </c>
      <c r="C36" s="34" t="s">
        <v>43</v>
      </c>
      <c r="D36" s="49" t="s">
        <v>826</v>
      </c>
      <c r="E36" s="5">
        <v>5</v>
      </c>
      <c r="F36" s="5" t="s">
        <v>88</v>
      </c>
      <c r="G36" s="3" t="s">
        <v>85</v>
      </c>
      <c r="H36" s="31" t="s">
        <v>226</v>
      </c>
      <c r="I36" s="31">
        <v>96000</v>
      </c>
      <c r="J36" s="5">
        <v>44</v>
      </c>
      <c r="K36" s="5">
        <v>92</v>
      </c>
      <c r="L36" s="5">
        <f t="shared" si="0"/>
        <v>136</v>
      </c>
      <c r="M36" s="5">
        <v>1</v>
      </c>
      <c r="N36" s="5">
        <v>3</v>
      </c>
      <c r="O36" s="5">
        <f aca="true" t="shared" si="3" ref="O36:O66">SUM(M36:N36)</f>
        <v>4</v>
      </c>
    </row>
    <row r="37" spans="1:15" ht="23.25">
      <c r="A37" s="3">
        <v>30</v>
      </c>
      <c r="B37" s="34" t="s">
        <v>44</v>
      </c>
      <c r="C37" s="34" t="s">
        <v>44</v>
      </c>
      <c r="D37" s="49" t="s">
        <v>827</v>
      </c>
      <c r="E37" s="5">
        <v>6</v>
      </c>
      <c r="F37" s="5" t="s">
        <v>88</v>
      </c>
      <c r="G37" s="3" t="s">
        <v>85</v>
      </c>
      <c r="H37" s="31" t="s">
        <v>226</v>
      </c>
      <c r="I37" s="31">
        <v>96000</v>
      </c>
      <c r="J37" s="5">
        <v>79</v>
      </c>
      <c r="K37" s="5">
        <v>48</v>
      </c>
      <c r="L37" s="5">
        <f t="shared" si="0"/>
        <v>127</v>
      </c>
      <c r="M37" s="5">
        <v>1</v>
      </c>
      <c r="N37" s="5">
        <v>3</v>
      </c>
      <c r="O37" s="5">
        <f t="shared" si="3"/>
        <v>4</v>
      </c>
    </row>
    <row r="38" spans="1:15" ht="23.25">
      <c r="A38" s="3">
        <v>31</v>
      </c>
      <c r="B38" s="34" t="s">
        <v>45</v>
      </c>
      <c r="C38" s="34" t="s">
        <v>45</v>
      </c>
      <c r="D38" s="49" t="s">
        <v>828</v>
      </c>
      <c r="E38" s="5">
        <v>7</v>
      </c>
      <c r="F38" s="5" t="s">
        <v>88</v>
      </c>
      <c r="G38" s="3" t="s">
        <v>85</v>
      </c>
      <c r="H38" s="31" t="s">
        <v>226</v>
      </c>
      <c r="I38" s="31">
        <v>96000</v>
      </c>
      <c r="J38" s="5">
        <v>42</v>
      </c>
      <c r="K38" s="5">
        <v>42</v>
      </c>
      <c r="L38" s="5">
        <f t="shared" si="0"/>
        <v>84</v>
      </c>
      <c r="M38" s="5">
        <v>1</v>
      </c>
      <c r="N38" s="5">
        <v>2</v>
      </c>
      <c r="O38" s="5">
        <f t="shared" si="3"/>
        <v>3</v>
      </c>
    </row>
    <row r="39" spans="1:15" ht="23.25">
      <c r="A39" s="3">
        <v>32</v>
      </c>
      <c r="B39" s="34" t="s">
        <v>46</v>
      </c>
      <c r="C39" s="34" t="s">
        <v>47</v>
      </c>
      <c r="D39" s="49" t="s">
        <v>829</v>
      </c>
      <c r="E39" s="5">
        <v>8</v>
      </c>
      <c r="F39" s="5" t="s">
        <v>88</v>
      </c>
      <c r="G39" s="3" t="s">
        <v>85</v>
      </c>
      <c r="H39" s="31" t="s">
        <v>226</v>
      </c>
      <c r="I39" s="31">
        <v>96000</v>
      </c>
      <c r="J39" s="5">
        <v>92</v>
      </c>
      <c r="K39" s="5">
        <v>69</v>
      </c>
      <c r="L39" s="5">
        <f t="shared" si="0"/>
        <v>161</v>
      </c>
      <c r="M39" s="5">
        <v>2</v>
      </c>
      <c r="N39" s="5">
        <v>2</v>
      </c>
      <c r="O39" s="5">
        <f t="shared" si="3"/>
        <v>4</v>
      </c>
    </row>
    <row r="40" spans="1:15" ht="23.25">
      <c r="A40" s="3">
        <v>33</v>
      </c>
      <c r="B40" s="35" t="s">
        <v>48</v>
      </c>
      <c r="C40" s="35" t="s">
        <v>48</v>
      </c>
      <c r="D40" s="49" t="s">
        <v>830</v>
      </c>
      <c r="E40" s="5">
        <v>3</v>
      </c>
      <c r="F40" s="5" t="s">
        <v>88</v>
      </c>
      <c r="G40" s="3" t="s">
        <v>85</v>
      </c>
      <c r="H40" s="31" t="s">
        <v>226</v>
      </c>
      <c r="I40" s="31">
        <v>96000</v>
      </c>
      <c r="J40" s="5">
        <v>84</v>
      </c>
      <c r="K40" s="5">
        <v>50</v>
      </c>
      <c r="L40" s="5">
        <f t="shared" si="0"/>
        <v>134</v>
      </c>
      <c r="M40" s="5">
        <v>2</v>
      </c>
      <c r="N40" s="5">
        <v>2</v>
      </c>
      <c r="O40" s="5">
        <f t="shared" si="3"/>
        <v>4</v>
      </c>
    </row>
    <row r="41" spans="1:15" ht="23.25">
      <c r="A41" s="3">
        <v>34</v>
      </c>
      <c r="B41" s="34" t="s">
        <v>49</v>
      </c>
      <c r="C41" s="34" t="s">
        <v>49</v>
      </c>
      <c r="D41" s="49" t="s">
        <v>831</v>
      </c>
      <c r="E41" s="5">
        <v>9</v>
      </c>
      <c r="F41" s="5" t="s">
        <v>88</v>
      </c>
      <c r="G41" s="3" t="s">
        <v>85</v>
      </c>
      <c r="H41" s="31" t="s">
        <v>226</v>
      </c>
      <c r="I41" s="31">
        <v>96000</v>
      </c>
      <c r="J41" s="5">
        <v>30</v>
      </c>
      <c r="K41" s="5">
        <v>26</v>
      </c>
      <c r="L41" s="5">
        <f t="shared" si="0"/>
        <v>56</v>
      </c>
      <c r="M41" s="5">
        <v>1</v>
      </c>
      <c r="N41" s="5">
        <v>1</v>
      </c>
      <c r="O41" s="5">
        <f t="shared" si="3"/>
        <v>2</v>
      </c>
    </row>
    <row r="42" spans="1:15" ht="23.25">
      <c r="A42" s="47" t="s">
        <v>12</v>
      </c>
      <c r="B42" s="41" t="s">
        <v>0</v>
      </c>
      <c r="C42" s="41" t="s">
        <v>13</v>
      </c>
      <c r="D42" s="41" t="s">
        <v>14</v>
      </c>
      <c r="E42" s="40" t="s">
        <v>15</v>
      </c>
      <c r="F42" s="40" t="s">
        <v>1</v>
      </c>
      <c r="G42" s="40" t="s">
        <v>2</v>
      </c>
      <c r="H42" s="40" t="s">
        <v>3</v>
      </c>
      <c r="I42" s="50" t="s">
        <v>4</v>
      </c>
      <c r="J42" s="39" t="s">
        <v>5</v>
      </c>
      <c r="K42" s="39"/>
      <c r="L42" s="39"/>
      <c r="M42" s="39" t="s">
        <v>8</v>
      </c>
      <c r="N42" s="39"/>
      <c r="O42" s="39"/>
    </row>
    <row r="43" spans="1:15" ht="23.25">
      <c r="A43" s="48"/>
      <c r="B43" s="41"/>
      <c r="C43" s="41"/>
      <c r="D43" s="41"/>
      <c r="E43" s="40"/>
      <c r="F43" s="40"/>
      <c r="G43" s="40"/>
      <c r="H43" s="40"/>
      <c r="I43" s="51"/>
      <c r="J43" s="30" t="s">
        <v>6</v>
      </c>
      <c r="K43" s="30" t="s">
        <v>7</v>
      </c>
      <c r="L43" s="30" t="s">
        <v>9</v>
      </c>
      <c r="M43" s="30" t="s">
        <v>6</v>
      </c>
      <c r="N43" s="30" t="s">
        <v>7</v>
      </c>
      <c r="O43" s="30" t="s">
        <v>9</v>
      </c>
    </row>
    <row r="44" spans="1:15" ht="23.25">
      <c r="A44" s="3">
        <v>35</v>
      </c>
      <c r="B44" s="34" t="s">
        <v>50</v>
      </c>
      <c r="C44" s="34" t="s">
        <v>50</v>
      </c>
      <c r="D44" s="49" t="s">
        <v>832</v>
      </c>
      <c r="E44" s="5">
        <v>10</v>
      </c>
      <c r="F44" s="5" t="s">
        <v>88</v>
      </c>
      <c r="G44" s="3" t="s">
        <v>85</v>
      </c>
      <c r="H44" s="31" t="s">
        <v>226</v>
      </c>
      <c r="I44" s="31">
        <v>96000</v>
      </c>
      <c r="J44" s="5">
        <v>55</v>
      </c>
      <c r="K44" s="5">
        <v>26</v>
      </c>
      <c r="L44" s="5">
        <f t="shared" si="0"/>
        <v>81</v>
      </c>
      <c r="M44" s="5">
        <v>2</v>
      </c>
      <c r="N44" s="5">
        <v>1</v>
      </c>
      <c r="O44" s="5">
        <f t="shared" si="3"/>
        <v>3</v>
      </c>
    </row>
    <row r="45" spans="1:15" ht="23.25">
      <c r="A45" s="3">
        <v>36</v>
      </c>
      <c r="B45" s="34" t="s">
        <v>51</v>
      </c>
      <c r="C45" s="34" t="s">
        <v>51</v>
      </c>
      <c r="D45" s="49" t="s">
        <v>833</v>
      </c>
      <c r="E45" s="5">
        <v>11</v>
      </c>
      <c r="F45" s="5" t="s">
        <v>88</v>
      </c>
      <c r="G45" s="3" t="s">
        <v>85</v>
      </c>
      <c r="H45" s="31" t="s">
        <v>226</v>
      </c>
      <c r="I45" s="31">
        <v>96000</v>
      </c>
      <c r="J45" s="5">
        <v>25</v>
      </c>
      <c r="K45" s="5">
        <v>28</v>
      </c>
      <c r="L45" s="5">
        <f t="shared" si="0"/>
        <v>53</v>
      </c>
      <c r="M45" s="5">
        <v>1</v>
      </c>
      <c r="N45" s="5">
        <v>1</v>
      </c>
      <c r="O45" s="5">
        <f t="shared" si="3"/>
        <v>2</v>
      </c>
    </row>
    <row r="46" spans="1:15" ht="23.25">
      <c r="A46" s="3">
        <v>37</v>
      </c>
      <c r="B46" s="35" t="s">
        <v>52</v>
      </c>
      <c r="C46" s="35" t="s">
        <v>52</v>
      </c>
      <c r="D46" s="49" t="s">
        <v>834</v>
      </c>
      <c r="E46" s="5">
        <v>1</v>
      </c>
      <c r="F46" s="5" t="s">
        <v>89</v>
      </c>
      <c r="G46" s="3" t="s">
        <v>85</v>
      </c>
      <c r="H46" s="31" t="s">
        <v>226</v>
      </c>
      <c r="I46" s="31">
        <v>96000</v>
      </c>
      <c r="J46" s="5">
        <v>103</v>
      </c>
      <c r="K46" s="5">
        <v>98</v>
      </c>
      <c r="L46" s="5">
        <f t="shared" si="0"/>
        <v>201</v>
      </c>
      <c r="M46" s="5">
        <v>2</v>
      </c>
      <c r="N46" s="5">
        <v>2</v>
      </c>
      <c r="O46" s="5">
        <f t="shared" si="3"/>
        <v>4</v>
      </c>
    </row>
    <row r="47" spans="1:15" ht="23.25">
      <c r="A47" s="3">
        <v>38</v>
      </c>
      <c r="B47" s="35" t="s">
        <v>53</v>
      </c>
      <c r="C47" s="35" t="s">
        <v>53</v>
      </c>
      <c r="D47" s="49" t="s">
        <v>835</v>
      </c>
      <c r="E47" s="5">
        <v>2</v>
      </c>
      <c r="F47" s="5" t="s">
        <v>89</v>
      </c>
      <c r="G47" s="3" t="s">
        <v>85</v>
      </c>
      <c r="H47" s="31" t="s">
        <v>226</v>
      </c>
      <c r="I47" s="31">
        <v>96000</v>
      </c>
      <c r="J47" s="5">
        <v>33</v>
      </c>
      <c r="K47" s="5">
        <v>25</v>
      </c>
      <c r="L47" s="5">
        <f t="shared" si="0"/>
        <v>58</v>
      </c>
      <c r="M47" s="5">
        <v>2</v>
      </c>
      <c r="N47" s="5" t="s">
        <v>83</v>
      </c>
      <c r="O47" s="5">
        <f t="shared" si="3"/>
        <v>2</v>
      </c>
    </row>
    <row r="48" spans="1:15" ht="23.25">
      <c r="A48" s="3">
        <v>39</v>
      </c>
      <c r="B48" s="34" t="s">
        <v>54</v>
      </c>
      <c r="C48" s="34" t="s">
        <v>54</v>
      </c>
      <c r="D48" s="49" t="s">
        <v>836</v>
      </c>
      <c r="E48" s="5">
        <v>3</v>
      </c>
      <c r="F48" s="5" t="s">
        <v>89</v>
      </c>
      <c r="G48" s="3" t="s">
        <v>85</v>
      </c>
      <c r="H48" s="31" t="s">
        <v>226</v>
      </c>
      <c r="I48" s="31">
        <v>96000</v>
      </c>
      <c r="J48" s="5">
        <v>83</v>
      </c>
      <c r="K48" s="5">
        <v>70</v>
      </c>
      <c r="L48" s="5">
        <f t="shared" si="0"/>
        <v>153</v>
      </c>
      <c r="M48" s="5">
        <v>1</v>
      </c>
      <c r="N48" s="5">
        <v>3</v>
      </c>
      <c r="O48" s="5">
        <f t="shared" si="3"/>
        <v>4</v>
      </c>
    </row>
    <row r="49" spans="1:15" ht="23.25">
      <c r="A49" s="3">
        <v>40</v>
      </c>
      <c r="B49" s="34" t="s">
        <v>55</v>
      </c>
      <c r="C49" s="34" t="s">
        <v>55</v>
      </c>
      <c r="D49" s="49" t="s">
        <v>837</v>
      </c>
      <c r="E49" s="5">
        <v>4</v>
      </c>
      <c r="F49" s="5" t="s">
        <v>89</v>
      </c>
      <c r="G49" s="3" t="s">
        <v>85</v>
      </c>
      <c r="H49" s="31" t="s">
        <v>226</v>
      </c>
      <c r="I49" s="31">
        <v>96000</v>
      </c>
      <c r="J49" s="5">
        <v>81</v>
      </c>
      <c r="K49" s="5">
        <v>43</v>
      </c>
      <c r="L49" s="5">
        <f t="shared" si="0"/>
        <v>124</v>
      </c>
      <c r="M49" s="5">
        <v>2</v>
      </c>
      <c r="N49" s="5">
        <v>2</v>
      </c>
      <c r="O49" s="5">
        <f t="shared" si="3"/>
        <v>4</v>
      </c>
    </row>
    <row r="50" spans="1:15" ht="23.25">
      <c r="A50" s="3">
        <v>41</v>
      </c>
      <c r="B50" s="37" t="s">
        <v>56</v>
      </c>
      <c r="C50" s="37" t="s">
        <v>56</v>
      </c>
      <c r="D50" s="49" t="s">
        <v>838</v>
      </c>
      <c r="E50" s="5">
        <v>4</v>
      </c>
      <c r="F50" s="5" t="s">
        <v>89</v>
      </c>
      <c r="G50" s="3" t="s">
        <v>85</v>
      </c>
      <c r="H50" s="31" t="s">
        <v>226</v>
      </c>
      <c r="I50" s="31">
        <v>96000</v>
      </c>
      <c r="J50" s="5">
        <v>78</v>
      </c>
      <c r="K50" s="5">
        <v>52</v>
      </c>
      <c r="L50" s="5">
        <f t="shared" si="0"/>
        <v>130</v>
      </c>
      <c r="M50" s="5">
        <v>1</v>
      </c>
      <c r="N50" s="5">
        <v>3</v>
      </c>
      <c r="O50" s="5">
        <f t="shared" si="3"/>
        <v>4</v>
      </c>
    </row>
    <row r="51" spans="1:15" ht="23.25">
      <c r="A51" s="3">
        <v>42</v>
      </c>
      <c r="B51" s="34" t="s">
        <v>57</v>
      </c>
      <c r="C51" s="34" t="s">
        <v>57</v>
      </c>
      <c r="D51" s="49" t="s">
        <v>839</v>
      </c>
      <c r="E51" s="5">
        <v>5</v>
      </c>
      <c r="F51" s="5" t="s">
        <v>89</v>
      </c>
      <c r="G51" s="3" t="s">
        <v>85</v>
      </c>
      <c r="H51" s="31" t="s">
        <v>226</v>
      </c>
      <c r="I51" s="31">
        <v>96000</v>
      </c>
      <c r="J51" s="5">
        <v>61</v>
      </c>
      <c r="K51" s="5">
        <v>53</v>
      </c>
      <c r="L51" s="5">
        <f t="shared" si="0"/>
        <v>114</v>
      </c>
      <c r="M51" s="5">
        <v>3</v>
      </c>
      <c r="N51" s="5" t="s">
        <v>83</v>
      </c>
      <c r="O51" s="5">
        <f t="shared" si="3"/>
        <v>3</v>
      </c>
    </row>
    <row r="52" spans="1:15" ht="23.25">
      <c r="A52" s="3">
        <v>43</v>
      </c>
      <c r="B52" s="34" t="s">
        <v>58</v>
      </c>
      <c r="C52" s="34" t="s">
        <v>58</v>
      </c>
      <c r="D52" s="49" t="s">
        <v>840</v>
      </c>
      <c r="E52" s="5">
        <v>6</v>
      </c>
      <c r="F52" s="5" t="s">
        <v>89</v>
      </c>
      <c r="G52" s="3" t="s">
        <v>85</v>
      </c>
      <c r="H52" s="31" t="s">
        <v>226</v>
      </c>
      <c r="I52" s="31">
        <v>96000</v>
      </c>
      <c r="J52" s="5">
        <v>56</v>
      </c>
      <c r="K52" s="5">
        <v>68</v>
      </c>
      <c r="L52" s="5">
        <f t="shared" si="0"/>
        <v>124</v>
      </c>
      <c r="M52" s="5">
        <v>3</v>
      </c>
      <c r="N52" s="5">
        <v>1</v>
      </c>
      <c r="O52" s="5">
        <f t="shared" si="3"/>
        <v>4</v>
      </c>
    </row>
    <row r="53" spans="1:15" ht="23.25">
      <c r="A53" s="3">
        <v>44</v>
      </c>
      <c r="B53" s="34" t="s">
        <v>59</v>
      </c>
      <c r="C53" s="34" t="s">
        <v>59</v>
      </c>
      <c r="D53" s="49" t="s">
        <v>841</v>
      </c>
      <c r="E53" s="5">
        <v>6</v>
      </c>
      <c r="F53" s="5" t="s">
        <v>89</v>
      </c>
      <c r="G53" s="3" t="s">
        <v>85</v>
      </c>
      <c r="H53" s="31" t="s">
        <v>226</v>
      </c>
      <c r="I53" s="31">
        <v>96000</v>
      </c>
      <c r="J53" s="5">
        <v>51</v>
      </c>
      <c r="K53" s="5">
        <v>38</v>
      </c>
      <c r="L53" s="5">
        <f t="shared" si="0"/>
        <v>89</v>
      </c>
      <c r="M53" s="5">
        <v>2</v>
      </c>
      <c r="N53" s="5">
        <v>1</v>
      </c>
      <c r="O53" s="5">
        <f>SUM(M53:N53)</f>
        <v>3</v>
      </c>
    </row>
    <row r="54" spans="1:15" ht="23.25">
      <c r="A54" s="3">
        <v>45</v>
      </c>
      <c r="B54" s="34" t="s">
        <v>60</v>
      </c>
      <c r="C54" s="34" t="s">
        <v>60</v>
      </c>
      <c r="D54" s="49" t="s">
        <v>842</v>
      </c>
      <c r="E54" s="5">
        <v>7</v>
      </c>
      <c r="F54" s="5" t="s">
        <v>89</v>
      </c>
      <c r="G54" s="3" t="s">
        <v>85</v>
      </c>
      <c r="H54" s="31" t="s">
        <v>226</v>
      </c>
      <c r="I54" s="31">
        <v>96000</v>
      </c>
      <c r="J54" s="5">
        <v>51</v>
      </c>
      <c r="K54" s="5">
        <v>75</v>
      </c>
      <c r="L54" s="5">
        <f t="shared" si="0"/>
        <v>126</v>
      </c>
      <c r="M54" s="5">
        <v>2</v>
      </c>
      <c r="N54" s="5">
        <v>2</v>
      </c>
      <c r="O54" s="5">
        <f t="shared" si="3"/>
        <v>4</v>
      </c>
    </row>
    <row r="55" spans="1:15" ht="23.25">
      <c r="A55" s="3">
        <v>46</v>
      </c>
      <c r="B55" s="36" t="s">
        <v>61</v>
      </c>
      <c r="C55" s="36" t="s">
        <v>61</v>
      </c>
      <c r="D55" s="49" t="s">
        <v>843</v>
      </c>
      <c r="E55" s="6">
        <v>1</v>
      </c>
      <c r="F55" s="6" t="s">
        <v>90</v>
      </c>
      <c r="G55" s="3" t="s">
        <v>85</v>
      </c>
      <c r="H55" s="31" t="s">
        <v>226</v>
      </c>
      <c r="I55" s="31">
        <v>96000</v>
      </c>
      <c r="J55" s="6">
        <v>103</v>
      </c>
      <c r="K55" s="6">
        <v>91</v>
      </c>
      <c r="L55" s="5">
        <f t="shared" si="0"/>
        <v>194</v>
      </c>
      <c r="M55" s="6">
        <v>4</v>
      </c>
      <c r="N55" s="5" t="s">
        <v>83</v>
      </c>
      <c r="O55" s="6">
        <f t="shared" si="3"/>
        <v>4</v>
      </c>
    </row>
    <row r="56" spans="1:15" ht="23.25">
      <c r="A56" s="3">
        <v>47</v>
      </c>
      <c r="B56" s="36" t="s">
        <v>62</v>
      </c>
      <c r="C56" s="36" t="s">
        <v>62</v>
      </c>
      <c r="D56" s="49" t="s">
        <v>844</v>
      </c>
      <c r="E56" s="6">
        <v>3</v>
      </c>
      <c r="F56" s="6" t="s">
        <v>90</v>
      </c>
      <c r="G56" s="3" t="s">
        <v>85</v>
      </c>
      <c r="H56" s="31" t="s">
        <v>226</v>
      </c>
      <c r="I56" s="31">
        <v>96000</v>
      </c>
      <c r="J56" s="6">
        <v>21</v>
      </c>
      <c r="K56" s="6">
        <v>27</v>
      </c>
      <c r="L56" s="5">
        <f t="shared" si="0"/>
        <v>48</v>
      </c>
      <c r="M56" s="6">
        <v>1</v>
      </c>
      <c r="N56" s="6">
        <v>1</v>
      </c>
      <c r="O56" s="6">
        <f t="shared" si="3"/>
        <v>2</v>
      </c>
    </row>
    <row r="57" spans="1:15" ht="23.25">
      <c r="A57" s="3">
        <v>48</v>
      </c>
      <c r="B57" s="38" t="s">
        <v>63</v>
      </c>
      <c r="C57" s="38" t="s">
        <v>63</v>
      </c>
      <c r="D57" s="49" t="s">
        <v>845</v>
      </c>
      <c r="E57" s="6">
        <v>3</v>
      </c>
      <c r="F57" s="6" t="s">
        <v>90</v>
      </c>
      <c r="G57" s="3" t="s">
        <v>85</v>
      </c>
      <c r="H57" s="31" t="s">
        <v>226</v>
      </c>
      <c r="I57" s="31">
        <v>96000</v>
      </c>
      <c r="J57" s="6">
        <v>62</v>
      </c>
      <c r="K57" s="6">
        <v>60</v>
      </c>
      <c r="L57" s="5">
        <f t="shared" si="0"/>
        <v>122</v>
      </c>
      <c r="M57" s="6">
        <v>2</v>
      </c>
      <c r="N57" s="6">
        <v>2</v>
      </c>
      <c r="O57" s="6">
        <f t="shared" si="3"/>
        <v>4</v>
      </c>
    </row>
    <row r="58" spans="1:15" ht="23.25">
      <c r="A58" s="3">
        <v>49</v>
      </c>
      <c r="B58" s="36" t="s">
        <v>64</v>
      </c>
      <c r="C58" s="36" t="s">
        <v>64</v>
      </c>
      <c r="D58" s="49" t="s">
        <v>846</v>
      </c>
      <c r="E58" s="6">
        <v>4</v>
      </c>
      <c r="F58" s="6" t="s">
        <v>90</v>
      </c>
      <c r="G58" s="3" t="s">
        <v>85</v>
      </c>
      <c r="H58" s="31" t="s">
        <v>226</v>
      </c>
      <c r="I58" s="31">
        <v>96000</v>
      </c>
      <c r="J58" s="6">
        <v>45</v>
      </c>
      <c r="K58" s="6">
        <v>36</v>
      </c>
      <c r="L58" s="5">
        <f t="shared" si="0"/>
        <v>81</v>
      </c>
      <c r="M58" s="6">
        <v>1</v>
      </c>
      <c r="N58" s="6">
        <v>2</v>
      </c>
      <c r="O58" s="6">
        <f t="shared" si="3"/>
        <v>3</v>
      </c>
    </row>
    <row r="59" spans="1:15" ht="23.25">
      <c r="A59" s="3">
        <v>50</v>
      </c>
      <c r="B59" s="38" t="s">
        <v>65</v>
      </c>
      <c r="C59" s="38" t="s">
        <v>65</v>
      </c>
      <c r="D59" s="49" t="s">
        <v>847</v>
      </c>
      <c r="E59" s="6">
        <v>5</v>
      </c>
      <c r="F59" s="6" t="s">
        <v>90</v>
      </c>
      <c r="G59" s="3" t="s">
        <v>85</v>
      </c>
      <c r="H59" s="31" t="s">
        <v>226</v>
      </c>
      <c r="I59" s="31">
        <v>96000</v>
      </c>
      <c r="J59" s="6">
        <v>57</v>
      </c>
      <c r="K59" s="6">
        <v>71</v>
      </c>
      <c r="L59" s="5">
        <f t="shared" si="0"/>
        <v>128</v>
      </c>
      <c r="M59" s="6">
        <v>1</v>
      </c>
      <c r="N59" s="6">
        <v>3</v>
      </c>
      <c r="O59" s="6">
        <f t="shared" si="3"/>
        <v>4</v>
      </c>
    </row>
    <row r="60" spans="1:15" ht="23.25">
      <c r="A60" s="3">
        <v>51</v>
      </c>
      <c r="B60" s="34" t="s">
        <v>66</v>
      </c>
      <c r="C60" s="34" t="s">
        <v>66</v>
      </c>
      <c r="D60" s="49" t="s">
        <v>848</v>
      </c>
      <c r="E60" s="5">
        <v>6</v>
      </c>
      <c r="F60" s="6" t="s">
        <v>90</v>
      </c>
      <c r="G60" s="3" t="s">
        <v>85</v>
      </c>
      <c r="H60" s="31" t="s">
        <v>226</v>
      </c>
      <c r="I60" s="31">
        <v>96000</v>
      </c>
      <c r="J60" s="5">
        <v>70</v>
      </c>
      <c r="K60" s="5">
        <v>61</v>
      </c>
      <c r="L60" s="5">
        <f t="shared" si="0"/>
        <v>131</v>
      </c>
      <c r="M60" s="5">
        <v>2</v>
      </c>
      <c r="N60" s="5">
        <v>2</v>
      </c>
      <c r="O60" s="5">
        <f t="shared" si="3"/>
        <v>4</v>
      </c>
    </row>
    <row r="61" spans="1:15" ht="23.25">
      <c r="A61" s="3">
        <v>52</v>
      </c>
      <c r="B61" s="36" t="s">
        <v>67</v>
      </c>
      <c r="C61" s="36" t="s">
        <v>67</v>
      </c>
      <c r="D61" s="49" t="s">
        <v>849</v>
      </c>
      <c r="E61" s="5">
        <v>7</v>
      </c>
      <c r="F61" s="6" t="s">
        <v>90</v>
      </c>
      <c r="G61" s="3" t="s">
        <v>85</v>
      </c>
      <c r="H61" s="31" t="s">
        <v>226</v>
      </c>
      <c r="I61" s="31">
        <v>96000</v>
      </c>
      <c r="J61" s="6">
        <v>62</v>
      </c>
      <c r="K61" s="6">
        <v>60</v>
      </c>
      <c r="L61" s="5">
        <f t="shared" si="0"/>
        <v>122</v>
      </c>
      <c r="M61" s="6">
        <v>2</v>
      </c>
      <c r="N61" s="6">
        <v>2</v>
      </c>
      <c r="O61" s="6">
        <f t="shared" si="3"/>
        <v>4</v>
      </c>
    </row>
    <row r="62" spans="1:15" ht="23.25">
      <c r="A62" s="3">
        <v>53</v>
      </c>
      <c r="B62" s="38" t="s">
        <v>68</v>
      </c>
      <c r="C62" s="38" t="s">
        <v>68</v>
      </c>
      <c r="D62" s="49" t="s">
        <v>850</v>
      </c>
      <c r="E62" s="6">
        <v>8</v>
      </c>
      <c r="F62" s="6" t="s">
        <v>90</v>
      </c>
      <c r="G62" s="3" t="s">
        <v>85</v>
      </c>
      <c r="H62" s="31" t="s">
        <v>226</v>
      </c>
      <c r="I62" s="31">
        <v>96000</v>
      </c>
      <c r="J62" s="6">
        <v>64</v>
      </c>
      <c r="K62" s="6">
        <v>59</v>
      </c>
      <c r="L62" s="5">
        <f t="shared" si="0"/>
        <v>123</v>
      </c>
      <c r="M62" s="6">
        <v>3</v>
      </c>
      <c r="N62" s="6">
        <v>1</v>
      </c>
      <c r="O62" s="6">
        <f t="shared" si="3"/>
        <v>4</v>
      </c>
    </row>
    <row r="63" spans="1:15" ht="23.25">
      <c r="A63" s="47" t="s">
        <v>12</v>
      </c>
      <c r="B63" s="41" t="s">
        <v>0</v>
      </c>
      <c r="C63" s="41" t="s">
        <v>13</v>
      </c>
      <c r="D63" s="41" t="s">
        <v>14</v>
      </c>
      <c r="E63" s="40" t="s">
        <v>15</v>
      </c>
      <c r="F63" s="40" t="s">
        <v>1</v>
      </c>
      <c r="G63" s="40" t="s">
        <v>2</v>
      </c>
      <c r="H63" s="40" t="s">
        <v>3</v>
      </c>
      <c r="I63" s="50" t="s">
        <v>4</v>
      </c>
      <c r="J63" s="39" t="s">
        <v>5</v>
      </c>
      <c r="K63" s="39"/>
      <c r="L63" s="39"/>
      <c r="M63" s="39" t="s">
        <v>8</v>
      </c>
      <c r="N63" s="39"/>
      <c r="O63" s="39"/>
    </row>
    <row r="64" spans="1:15" ht="23.25">
      <c r="A64" s="48"/>
      <c r="B64" s="41"/>
      <c r="C64" s="41"/>
      <c r="D64" s="41"/>
      <c r="E64" s="40"/>
      <c r="F64" s="40"/>
      <c r="G64" s="40"/>
      <c r="H64" s="40"/>
      <c r="I64" s="51"/>
      <c r="J64" s="30" t="s">
        <v>6</v>
      </c>
      <c r="K64" s="30" t="s">
        <v>7</v>
      </c>
      <c r="L64" s="30" t="s">
        <v>9</v>
      </c>
      <c r="M64" s="30" t="s">
        <v>6</v>
      </c>
      <c r="N64" s="30" t="s">
        <v>7</v>
      </c>
      <c r="O64" s="30" t="s">
        <v>9</v>
      </c>
    </row>
    <row r="65" spans="1:15" ht="23.25">
      <c r="A65" s="3">
        <v>54</v>
      </c>
      <c r="B65" s="35" t="s">
        <v>69</v>
      </c>
      <c r="C65" s="35" t="s">
        <v>70</v>
      </c>
      <c r="D65" s="49" t="s">
        <v>851</v>
      </c>
      <c r="E65" s="5">
        <v>9</v>
      </c>
      <c r="F65" s="6" t="s">
        <v>90</v>
      </c>
      <c r="G65" s="3" t="s">
        <v>85</v>
      </c>
      <c r="H65" s="31" t="s">
        <v>226</v>
      </c>
      <c r="I65" s="31">
        <v>96000</v>
      </c>
      <c r="J65" s="6">
        <v>47</v>
      </c>
      <c r="K65" s="6">
        <v>34</v>
      </c>
      <c r="L65" s="5">
        <f t="shared" si="0"/>
        <v>81</v>
      </c>
      <c r="M65" s="6">
        <v>1</v>
      </c>
      <c r="N65" s="6">
        <v>2</v>
      </c>
      <c r="O65" s="6">
        <f t="shared" si="3"/>
        <v>3</v>
      </c>
    </row>
    <row r="66" spans="1:15" ht="23.25">
      <c r="A66" s="3">
        <v>55</v>
      </c>
      <c r="B66" s="38" t="s">
        <v>71</v>
      </c>
      <c r="C66" s="38" t="s">
        <v>71</v>
      </c>
      <c r="D66" s="49" t="s">
        <v>852</v>
      </c>
      <c r="E66" s="5">
        <v>11</v>
      </c>
      <c r="F66" s="6" t="s">
        <v>90</v>
      </c>
      <c r="G66" s="3" t="s">
        <v>85</v>
      </c>
      <c r="H66" s="31" t="s">
        <v>226</v>
      </c>
      <c r="I66" s="31">
        <v>96000</v>
      </c>
      <c r="J66" s="5">
        <v>72</v>
      </c>
      <c r="K66" s="5">
        <v>49</v>
      </c>
      <c r="L66" s="5">
        <f t="shared" si="0"/>
        <v>121</v>
      </c>
      <c r="M66" s="5">
        <v>2</v>
      </c>
      <c r="N66" s="5">
        <v>2</v>
      </c>
      <c r="O66" s="5">
        <f t="shared" si="3"/>
        <v>4</v>
      </c>
    </row>
    <row r="67" spans="1:15" ht="23.25">
      <c r="A67" s="3">
        <v>56</v>
      </c>
      <c r="B67" s="34" t="s">
        <v>72</v>
      </c>
      <c r="C67" s="34" t="s">
        <v>72</v>
      </c>
      <c r="D67" s="49" t="s">
        <v>790</v>
      </c>
      <c r="E67" s="5">
        <v>2</v>
      </c>
      <c r="F67" s="5" t="s">
        <v>91</v>
      </c>
      <c r="G67" s="3" t="s">
        <v>85</v>
      </c>
      <c r="H67" s="31" t="s">
        <v>226</v>
      </c>
      <c r="I67" s="31">
        <v>96000</v>
      </c>
      <c r="J67" s="5">
        <v>104</v>
      </c>
      <c r="K67" s="5">
        <v>91</v>
      </c>
      <c r="L67" s="5">
        <f t="shared" si="0"/>
        <v>195</v>
      </c>
      <c r="M67" s="5">
        <v>3</v>
      </c>
      <c r="N67" s="5">
        <v>1</v>
      </c>
      <c r="O67" s="5">
        <f>SUM(M67:N67)</f>
        <v>4</v>
      </c>
    </row>
    <row r="68" spans="1:15" ht="23.25">
      <c r="A68" s="3">
        <v>57</v>
      </c>
      <c r="B68" s="34" t="s">
        <v>73</v>
      </c>
      <c r="C68" s="34" t="s">
        <v>73</v>
      </c>
      <c r="D68" s="49" t="s">
        <v>791</v>
      </c>
      <c r="E68" s="5">
        <v>2</v>
      </c>
      <c r="F68" s="5" t="s">
        <v>91</v>
      </c>
      <c r="G68" s="3" t="s">
        <v>85</v>
      </c>
      <c r="H68" s="31" t="s">
        <v>226</v>
      </c>
      <c r="I68" s="31">
        <v>96000</v>
      </c>
      <c r="J68" s="5">
        <v>26</v>
      </c>
      <c r="K68" s="5">
        <v>26</v>
      </c>
      <c r="L68" s="5">
        <f t="shared" si="0"/>
        <v>52</v>
      </c>
      <c r="M68" s="5" t="s">
        <v>83</v>
      </c>
      <c r="N68" s="5">
        <v>2</v>
      </c>
      <c r="O68" s="5">
        <f>SUM(M68:N68)</f>
        <v>2</v>
      </c>
    </row>
    <row r="69" spans="1:15" ht="23.25">
      <c r="A69" s="3">
        <v>58</v>
      </c>
      <c r="B69" s="34" t="s">
        <v>74</v>
      </c>
      <c r="C69" s="34" t="s">
        <v>74</v>
      </c>
      <c r="D69" s="49" t="s">
        <v>792</v>
      </c>
      <c r="E69" s="5">
        <v>3</v>
      </c>
      <c r="F69" s="5" t="s">
        <v>91</v>
      </c>
      <c r="G69" s="3" t="s">
        <v>85</v>
      </c>
      <c r="H69" s="31" t="s">
        <v>226</v>
      </c>
      <c r="I69" s="31">
        <v>96000</v>
      </c>
      <c r="J69" s="5">
        <v>69</v>
      </c>
      <c r="K69" s="5">
        <v>61</v>
      </c>
      <c r="L69" s="5">
        <f t="shared" si="0"/>
        <v>130</v>
      </c>
      <c r="M69" s="5">
        <v>1</v>
      </c>
      <c r="N69" s="5">
        <v>3</v>
      </c>
      <c r="O69" s="5">
        <f aca="true" t="shared" si="4" ref="O69:O75">SUM(M69:N69)</f>
        <v>4</v>
      </c>
    </row>
    <row r="70" spans="1:15" ht="23.25">
      <c r="A70" s="3">
        <v>59</v>
      </c>
      <c r="B70" s="35" t="s">
        <v>75</v>
      </c>
      <c r="C70" s="35" t="s">
        <v>75</v>
      </c>
      <c r="D70" s="49" t="s">
        <v>793</v>
      </c>
      <c r="E70" s="5">
        <v>4</v>
      </c>
      <c r="F70" s="5" t="s">
        <v>91</v>
      </c>
      <c r="G70" s="3" t="s">
        <v>85</v>
      </c>
      <c r="H70" s="31" t="s">
        <v>226</v>
      </c>
      <c r="I70" s="31">
        <v>96000</v>
      </c>
      <c r="J70" s="5">
        <v>51</v>
      </c>
      <c r="K70" s="5">
        <v>95</v>
      </c>
      <c r="L70" s="5">
        <f t="shared" si="0"/>
        <v>146</v>
      </c>
      <c r="M70" s="5">
        <v>1</v>
      </c>
      <c r="N70" s="5">
        <v>3</v>
      </c>
      <c r="O70" s="5">
        <f t="shared" si="4"/>
        <v>4</v>
      </c>
    </row>
    <row r="71" spans="1:15" ht="23.25">
      <c r="A71" s="3">
        <v>60</v>
      </c>
      <c r="B71" s="35" t="s">
        <v>76</v>
      </c>
      <c r="C71" s="35" t="s">
        <v>76</v>
      </c>
      <c r="D71" s="49" t="s">
        <v>794</v>
      </c>
      <c r="E71" s="5">
        <v>4</v>
      </c>
      <c r="F71" s="5" t="s">
        <v>91</v>
      </c>
      <c r="G71" s="3" t="s">
        <v>85</v>
      </c>
      <c r="H71" s="31" t="s">
        <v>226</v>
      </c>
      <c r="I71" s="31">
        <v>96000</v>
      </c>
      <c r="J71" s="5">
        <v>27</v>
      </c>
      <c r="K71" s="5">
        <v>34</v>
      </c>
      <c r="L71" s="5">
        <f t="shared" si="0"/>
        <v>61</v>
      </c>
      <c r="M71" s="5">
        <v>1</v>
      </c>
      <c r="N71" s="5">
        <v>1</v>
      </c>
      <c r="O71" s="5">
        <f t="shared" si="4"/>
        <v>2</v>
      </c>
    </row>
    <row r="72" spans="1:15" ht="23.25">
      <c r="A72" s="3">
        <v>61</v>
      </c>
      <c r="B72" s="35" t="s">
        <v>77</v>
      </c>
      <c r="C72" s="35" t="s">
        <v>77</v>
      </c>
      <c r="D72" s="49" t="s">
        <v>795</v>
      </c>
      <c r="E72" s="5">
        <v>6</v>
      </c>
      <c r="F72" s="5" t="s">
        <v>91</v>
      </c>
      <c r="G72" s="3" t="s">
        <v>85</v>
      </c>
      <c r="H72" s="31" t="s">
        <v>226</v>
      </c>
      <c r="I72" s="31">
        <v>96000</v>
      </c>
      <c r="J72" s="5">
        <v>41</v>
      </c>
      <c r="K72" s="5">
        <v>53</v>
      </c>
      <c r="L72" s="5">
        <f t="shared" si="0"/>
        <v>94</v>
      </c>
      <c r="M72" s="5">
        <v>1</v>
      </c>
      <c r="N72" s="5">
        <v>2</v>
      </c>
      <c r="O72" s="5">
        <f t="shared" si="4"/>
        <v>3</v>
      </c>
    </row>
    <row r="73" spans="1:15" ht="23.25">
      <c r="A73" s="3">
        <v>62</v>
      </c>
      <c r="B73" s="34" t="s">
        <v>78</v>
      </c>
      <c r="C73" s="34" t="s">
        <v>79</v>
      </c>
      <c r="D73" s="49" t="s">
        <v>796</v>
      </c>
      <c r="E73" s="5">
        <v>6</v>
      </c>
      <c r="F73" s="5" t="s">
        <v>91</v>
      </c>
      <c r="G73" s="3" t="s">
        <v>85</v>
      </c>
      <c r="H73" s="31" t="s">
        <v>226</v>
      </c>
      <c r="I73" s="31">
        <v>96000</v>
      </c>
      <c r="J73" s="5">
        <v>25</v>
      </c>
      <c r="K73" s="5">
        <v>24</v>
      </c>
      <c r="L73" s="5">
        <f t="shared" si="0"/>
        <v>49</v>
      </c>
      <c r="M73" s="5">
        <v>1</v>
      </c>
      <c r="N73" s="5">
        <v>1</v>
      </c>
      <c r="O73" s="5">
        <f t="shared" si="4"/>
        <v>2</v>
      </c>
    </row>
    <row r="74" spans="1:15" ht="23.25">
      <c r="A74" s="3">
        <v>63</v>
      </c>
      <c r="B74" s="34" t="s">
        <v>80</v>
      </c>
      <c r="C74" s="34" t="s">
        <v>80</v>
      </c>
      <c r="D74" s="49" t="s">
        <v>797</v>
      </c>
      <c r="E74" s="5">
        <v>10</v>
      </c>
      <c r="F74" s="5" t="s">
        <v>91</v>
      </c>
      <c r="G74" s="3" t="s">
        <v>85</v>
      </c>
      <c r="H74" s="31" t="s">
        <v>226</v>
      </c>
      <c r="I74" s="31">
        <v>96000</v>
      </c>
      <c r="J74" s="5">
        <v>149</v>
      </c>
      <c r="K74" s="5">
        <v>143</v>
      </c>
      <c r="L74" s="5">
        <f t="shared" si="0"/>
        <v>292</v>
      </c>
      <c r="M74" s="5">
        <v>2</v>
      </c>
      <c r="N74" s="5">
        <v>2</v>
      </c>
      <c r="O74" s="5">
        <f t="shared" si="4"/>
        <v>4</v>
      </c>
    </row>
    <row r="75" spans="1:15" ht="23.25">
      <c r="A75" s="3">
        <v>64</v>
      </c>
      <c r="B75" s="34" t="s">
        <v>81</v>
      </c>
      <c r="C75" s="34" t="s">
        <v>82</v>
      </c>
      <c r="D75" s="49" t="s">
        <v>798</v>
      </c>
      <c r="E75" s="5">
        <v>11</v>
      </c>
      <c r="F75" s="5" t="s">
        <v>91</v>
      </c>
      <c r="G75" s="3" t="s">
        <v>85</v>
      </c>
      <c r="H75" s="31" t="s">
        <v>226</v>
      </c>
      <c r="I75" s="31">
        <v>96000</v>
      </c>
      <c r="J75" s="5">
        <v>156</v>
      </c>
      <c r="K75" s="5">
        <v>152</v>
      </c>
      <c r="L75" s="5">
        <f t="shared" si="0"/>
        <v>308</v>
      </c>
      <c r="M75" s="5">
        <v>2</v>
      </c>
      <c r="N75" s="5">
        <v>2</v>
      </c>
      <c r="O75" s="5">
        <f t="shared" si="4"/>
        <v>4</v>
      </c>
    </row>
    <row r="76" spans="1:15" ht="23.25">
      <c r="A76" s="31"/>
      <c r="B76" s="42" t="s">
        <v>9</v>
      </c>
      <c r="C76" s="43"/>
      <c r="D76" s="43"/>
      <c r="E76" s="43"/>
      <c r="F76" s="43"/>
      <c r="G76" s="43"/>
      <c r="H76" s="43"/>
      <c r="I76" s="44"/>
      <c r="J76" s="75">
        <f>SUM(J6:J75)</f>
        <v>4254</v>
      </c>
      <c r="K76" s="75">
        <f>SUM(K6:K75)</f>
        <v>4009</v>
      </c>
      <c r="L76" s="75">
        <f>SUM(L6:L75)</f>
        <v>8263</v>
      </c>
      <c r="M76" s="75">
        <f>SUM(M6:M75)</f>
        <v>103</v>
      </c>
      <c r="N76" s="75">
        <f>SUM(N6:N75)</f>
        <v>122</v>
      </c>
      <c r="O76" s="75">
        <f>SUM(O6:O75)</f>
        <v>225</v>
      </c>
    </row>
  </sheetData>
  <sheetProtection/>
  <mergeCells count="47">
    <mergeCell ref="J63:L63"/>
    <mergeCell ref="M63:O63"/>
    <mergeCell ref="J42:L42"/>
    <mergeCell ref="M42:O42"/>
    <mergeCell ref="A63:A64"/>
    <mergeCell ref="B63:B64"/>
    <mergeCell ref="C63:C64"/>
    <mergeCell ref="D63:D64"/>
    <mergeCell ref="E63:E64"/>
    <mergeCell ref="F63:F64"/>
    <mergeCell ref="G63:G64"/>
    <mergeCell ref="H63:H64"/>
    <mergeCell ref="F42:F43"/>
    <mergeCell ref="G42:G43"/>
    <mergeCell ref="H42:H43"/>
    <mergeCell ref="I42:I43"/>
    <mergeCell ref="A42:A43"/>
    <mergeCell ref="B42:B43"/>
    <mergeCell ref="C42:C43"/>
    <mergeCell ref="D42:D43"/>
    <mergeCell ref="A1:O1"/>
    <mergeCell ref="A2:O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I63:I64"/>
    <mergeCell ref="J21:L21"/>
    <mergeCell ref="M21:O21"/>
    <mergeCell ref="B76:I76"/>
    <mergeCell ref="J4:L4"/>
    <mergeCell ref="M4:O4"/>
    <mergeCell ref="E4:E5"/>
    <mergeCell ref="F4:F5"/>
    <mergeCell ref="G4:G5"/>
    <mergeCell ref="H4:H5"/>
    <mergeCell ref="I4:I5"/>
    <mergeCell ref="E42:E43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32"/>
  <sheetViews>
    <sheetView zoomScale="75" zoomScaleNormal="75" workbookViewId="0" topLeftCell="A19">
      <selection activeCell="J32" sqref="J32:O32"/>
    </sheetView>
  </sheetViews>
  <sheetFormatPr defaultColWidth="9.00390625" defaultRowHeight="24"/>
  <cols>
    <col min="1" max="1" width="5.125" style="28" customWidth="1"/>
    <col min="2" max="2" width="23.625" style="28" customWidth="1"/>
    <col min="3" max="3" width="24.625" style="28" customWidth="1"/>
    <col min="4" max="4" width="21.625" style="28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55" customWidth="1"/>
    <col min="10" max="15" width="5.125" style="28" customWidth="1"/>
    <col min="16" max="16384" width="9.00390625" style="28" customWidth="1"/>
  </cols>
  <sheetData>
    <row r="1" spans="1:15" ht="23.25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3.25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5" ht="23.25">
      <c r="C3" s="1"/>
      <c r="D3" s="2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56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56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10">
        <v>1</v>
      </c>
      <c r="B6" s="12" t="s">
        <v>577</v>
      </c>
      <c r="C6" s="12" t="s">
        <v>577</v>
      </c>
      <c r="D6" s="31"/>
      <c r="E6" s="10">
        <v>3</v>
      </c>
      <c r="F6" s="10" t="s">
        <v>597</v>
      </c>
      <c r="G6" s="10" t="s">
        <v>598</v>
      </c>
      <c r="H6" s="31" t="s">
        <v>226</v>
      </c>
      <c r="I6" s="31">
        <v>96120</v>
      </c>
      <c r="J6" s="10">
        <v>68</v>
      </c>
      <c r="K6" s="10">
        <v>55</v>
      </c>
      <c r="L6" s="10">
        <f aca="true" t="shared" si="0" ref="L6:L31">J6+K6</f>
        <v>123</v>
      </c>
      <c r="M6" s="10">
        <v>4</v>
      </c>
      <c r="N6" s="10">
        <v>0</v>
      </c>
      <c r="O6" s="10">
        <f aca="true" t="shared" si="1" ref="O6:O31">M6+N6</f>
        <v>4</v>
      </c>
    </row>
    <row r="7" spans="1:15" ht="23.25">
      <c r="A7" s="10">
        <v>2</v>
      </c>
      <c r="B7" s="12" t="s">
        <v>578</v>
      </c>
      <c r="C7" s="12" t="s">
        <v>578</v>
      </c>
      <c r="D7" s="31"/>
      <c r="E7" s="10">
        <v>4</v>
      </c>
      <c r="F7" s="10" t="s">
        <v>597</v>
      </c>
      <c r="G7" s="10" t="s">
        <v>598</v>
      </c>
      <c r="H7" s="31" t="s">
        <v>226</v>
      </c>
      <c r="I7" s="31">
        <v>96120</v>
      </c>
      <c r="J7" s="10">
        <v>82</v>
      </c>
      <c r="K7" s="10">
        <v>59</v>
      </c>
      <c r="L7" s="10">
        <f t="shared" si="0"/>
        <v>141</v>
      </c>
      <c r="M7" s="10">
        <v>1</v>
      </c>
      <c r="N7" s="10">
        <v>3</v>
      </c>
      <c r="O7" s="10">
        <f t="shared" si="1"/>
        <v>4</v>
      </c>
    </row>
    <row r="8" spans="1:15" ht="23.25">
      <c r="A8" s="10">
        <v>3</v>
      </c>
      <c r="B8" s="12" t="s">
        <v>579</v>
      </c>
      <c r="C8" s="12" t="s">
        <v>579</v>
      </c>
      <c r="D8" s="31"/>
      <c r="E8" s="10">
        <v>2</v>
      </c>
      <c r="F8" s="10" t="s">
        <v>597</v>
      </c>
      <c r="G8" s="10" t="s">
        <v>598</v>
      </c>
      <c r="H8" s="31" t="s">
        <v>226</v>
      </c>
      <c r="I8" s="31">
        <v>96120</v>
      </c>
      <c r="J8" s="10">
        <v>43</v>
      </c>
      <c r="K8" s="10">
        <v>38</v>
      </c>
      <c r="L8" s="10">
        <f t="shared" si="0"/>
        <v>81</v>
      </c>
      <c r="M8" s="10">
        <v>1</v>
      </c>
      <c r="N8" s="10">
        <v>2</v>
      </c>
      <c r="O8" s="10">
        <f t="shared" si="1"/>
        <v>3</v>
      </c>
    </row>
    <row r="9" spans="1:15" ht="23.25">
      <c r="A9" s="10">
        <v>4</v>
      </c>
      <c r="B9" s="12" t="s">
        <v>580</v>
      </c>
      <c r="C9" s="12" t="s">
        <v>580</v>
      </c>
      <c r="D9" s="31"/>
      <c r="E9" s="10">
        <v>2</v>
      </c>
      <c r="F9" s="10" t="s">
        <v>597</v>
      </c>
      <c r="G9" s="10" t="s">
        <v>598</v>
      </c>
      <c r="H9" s="31" t="s">
        <v>226</v>
      </c>
      <c r="I9" s="31">
        <v>96120</v>
      </c>
      <c r="J9" s="10">
        <v>20</v>
      </c>
      <c r="K9" s="10">
        <v>24</v>
      </c>
      <c r="L9" s="10">
        <f t="shared" si="0"/>
        <v>44</v>
      </c>
      <c r="M9" s="10">
        <v>0</v>
      </c>
      <c r="N9" s="10">
        <v>2</v>
      </c>
      <c r="O9" s="10">
        <f t="shared" si="1"/>
        <v>2</v>
      </c>
    </row>
    <row r="10" spans="1:15" ht="23.25">
      <c r="A10" s="10">
        <v>5</v>
      </c>
      <c r="B10" s="12" t="s">
        <v>581</v>
      </c>
      <c r="C10" s="12" t="s">
        <v>581</v>
      </c>
      <c r="D10" s="31"/>
      <c r="E10" s="10">
        <v>5</v>
      </c>
      <c r="F10" s="10" t="s">
        <v>597</v>
      </c>
      <c r="G10" s="10" t="s">
        <v>598</v>
      </c>
      <c r="H10" s="31" t="s">
        <v>226</v>
      </c>
      <c r="I10" s="31">
        <v>96120</v>
      </c>
      <c r="J10" s="10">
        <v>49</v>
      </c>
      <c r="K10" s="10">
        <v>36</v>
      </c>
      <c r="L10" s="10">
        <f t="shared" si="0"/>
        <v>85</v>
      </c>
      <c r="M10" s="10">
        <v>0</v>
      </c>
      <c r="N10" s="10">
        <v>3</v>
      </c>
      <c r="O10" s="10">
        <f t="shared" si="1"/>
        <v>3</v>
      </c>
    </row>
    <row r="11" spans="1:15" ht="23.25">
      <c r="A11" s="10">
        <v>6</v>
      </c>
      <c r="B11" s="12" t="s">
        <v>582</v>
      </c>
      <c r="C11" s="12" t="s">
        <v>582</v>
      </c>
      <c r="D11" s="31"/>
      <c r="E11" s="10">
        <v>1</v>
      </c>
      <c r="F11" s="10" t="s">
        <v>597</v>
      </c>
      <c r="G11" s="10" t="s">
        <v>598</v>
      </c>
      <c r="H11" s="31" t="s">
        <v>226</v>
      </c>
      <c r="I11" s="31">
        <v>96120</v>
      </c>
      <c r="J11" s="10">
        <v>33</v>
      </c>
      <c r="K11" s="10">
        <v>21</v>
      </c>
      <c r="L11" s="10">
        <f t="shared" si="0"/>
        <v>54</v>
      </c>
      <c r="M11" s="10">
        <v>1</v>
      </c>
      <c r="N11" s="10">
        <v>1</v>
      </c>
      <c r="O11" s="10">
        <f t="shared" si="1"/>
        <v>2</v>
      </c>
    </row>
    <row r="12" spans="1:15" ht="23.25">
      <c r="A12" s="10">
        <v>7</v>
      </c>
      <c r="B12" s="12" t="s">
        <v>120</v>
      </c>
      <c r="C12" s="12" t="s">
        <v>120</v>
      </c>
      <c r="D12" s="31"/>
      <c r="E12" s="10">
        <v>2</v>
      </c>
      <c r="F12" s="10" t="s">
        <v>599</v>
      </c>
      <c r="G12" s="10" t="s">
        <v>598</v>
      </c>
      <c r="H12" s="31" t="s">
        <v>226</v>
      </c>
      <c r="I12" s="31">
        <v>96120</v>
      </c>
      <c r="J12" s="10">
        <v>40</v>
      </c>
      <c r="K12" s="10">
        <v>47</v>
      </c>
      <c r="L12" s="10">
        <f t="shared" si="0"/>
        <v>87</v>
      </c>
      <c r="M12" s="10">
        <v>2</v>
      </c>
      <c r="N12" s="10">
        <v>1</v>
      </c>
      <c r="O12" s="10">
        <f t="shared" si="1"/>
        <v>3</v>
      </c>
    </row>
    <row r="13" spans="1:15" ht="23.25">
      <c r="A13" s="10">
        <v>8</v>
      </c>
      <c r="B13" s="12" t="s">
        <v>583</v>
      </c>
      <c r="C13" s="12" t="s">
        <v>583</v>
      </c>
      <c r="D13" s="31"/>
      <c r="E13" s="10">
        <v>5</v>
      </c>
      <c r="F13" s="10" t="s">
        <v>599</v>
      </c>
      <c r="G13" s="10" t="s">
        <v>598</v>
      </c>
      <c r="H13" s="31" t="s">
        <v>226</v>
      </c>
      <c r="I13" s="31">
        <v>96120</v>
      </c>
      <c r="J13" s="10">
        <v>40</v>
      </c>
      <c r="K13" s="10">
        <v>51</v>
      </c>
      <c r="L13" s="10">
        <f t="shared" si="0"/>
        <v>91</v>
      </c>
      <c r="M13" s="10">
        <v>1</v>
      </c>
      <c r="N13" s="10">
        <v>2</v>
      </c>
      <c r="O13" s="10">
        <f t="shared" si="1"/>
        <v>3</v>
      </c>
    </row>
    <row r="14" spans="1:15" ht="23.25">
      <c r="A14" s="10">
        <v>9</v>
      </c>
      <c r="B14" s="12" t="s">
        <v>584</v>
      </c>
      <c r="C14" s="12" t="s">
        <v>584</v>
      </c>
      <c r="D14" s="31"/>
      <c r="E14" s="10">
        <v>6</v>
      </c>
      <c r="F14" s="10" t="s">
        <v>599</v>
      </c>
      <c r="G14" s="10" t="s">
        <v>598</v>
      </c>
      <c r="H14" s="31" t="s">
        <v>226</v>
      </c>
      <c r="I14" s="31">
        <v>96120</v>
      </c>
      <c r="J14" s="10">
        <v>54</v>
      </c>
      <c r="K14" s="10">
        <v>41</v>
      </c>
      <c r="L14" s="10">
        <f t="shared" si="0"/>
        <v>95</v>
      </c>
      <c r="M14" s="10">
        <v>0</v>
      </c>
      <c r="N14" s="10">
        <v>3</v>
      </c>
      <c r="O14" s="10">
        <f t="shared" si="1"/>
        <v>3</v>
      </c>
    </row>
    <row r="15" spans="1:15" ht="23.25">
      <c r="A15" s="10">
        <v>10</v>
      </c>
      <c r="B15" s="12" t="s">
        <v>585</v>
      </c>
      <c r="C15" s="12" t="s">
        <v>585</v>
      </c>
      <c r="D15" s="31"/>
      <c r="E15" s="10">
        <v>3</v>
      </c>
      <c r="F15" s="10" t="s">
        <v>599</v>
      </c>
      <c r="G15" s="10" t="s">
        <v>598</v>
      </c>
      <c r="H15" s="31" t="s">
        <v>226</v>
      </c>
      <c r="I15" s="31">
        <v>96120</v>
      </c>
      <c r="J15" s="10">
        <v>58</v>
      </c>
      <c r="K15" s="10">
        <v>67</v>
      </c>
      <c r="L15" s="10">
        <f t="shared" si="0"/>
        <v>125</v>
      </c>
      <c r="M15" s="10">
        <v>4</v>
      </c>
      <c r="N15" s="10">
        <v>0</v>
      </c>
      <c r="O15" s="10">
        <f t="shared" si="1"/>
        <v>4</v>
      </c>
    </row>
    <row r="16" spans="1:15" ht="23.25">
      <c r="A16" s="10">
        <v>11</v>
      </c>
      <c r="B16" s="12" t="s">
        <v>586</v>
      </c>
      <c r="C16" s="12" t="s">
        <v>586</v>
      </c>
      <c r="D16" s="31"/>
      <c r="E16" s="10">
        <v>10</v>
      </c>
      <c r="F16" s="10" t="s">
        <v>599</v>
      </c>
      <c r="G16" s="10" t="s">
        <v>598</v>
      </c>
      <c r="H16" s="31" t="s">
        <v>226</v>
      </c>
      <c r="I16" s="31">
        <v>96120</v>
      </c>
      <c r="J16" s="10">
        <v>66</v>
      </c>
      <c r="K16" s="10">
        <v>57</v>
      </c>
      <c r="L16" s="10">
        <f t="shared" si="0"/>
        <v>123</v>
      </c>
      <c r="M16" s="10">
        <v>3</v>
      </c>
      <c r="N16" s="10">
        <v>1</v>
      </c>
      <c r="O16" s="10">
        <f t="shared" si="1"/>
        <v>4</v>
      </c>
    </row>
    <row r="17" spans="1:15" ht="23.25">
      <c r="A17" s="10">
        <v>12</v>
      </c>
      <c r="B17" s="12" t="s">
        <v>455</v>
      </c>
      <c r="C17" s="12" t="s">
        <v>455</v>
      </c>
      <c r="D17" s="31"/>
      <c r="E17" s="10">
        <v>7</v>
      </c>
      <c r="F17" s="10" t="s">
        <v>599</v>
      </c>
      <c r="G17" s="10" t="s">
        <v>598</v>
      </c>
      <c r="H17" s="31" t="s">
        <v>226</v>
      </c>
      <c r="I17" s="31">
        <v>96120</v>
      </c>
      <c r="J17" s="10">
        <v>63</v>
      </c>
      <c r="K17" s="10">
        <v>58</v>
      </c>
      <c r="L17" s="10">
        <f t="shared" si="0"/>
        <v>121</v>
      </c>
      <c r="M17" s="10">
        <v>3</v>
      </c>
      <c r="N17" s="10">
        <v>1</v>
      </c>
      <c r="O17" s="10">
        <f t="shared" si="1"/>
        <v>4</v>
      </c>
    </row>
    <row r="18" spans="1:15" ht="23.25">
      <c r="A18" s="10">
        <v>13</v>
      </c>
      <c r="B18" s="12" t="s">
        <v>587</v>
      </c>
      <c r="C18" s="12" t="s">
        <v>587</v>
      </c>
      <c r="D18" s="31"/>
      <c r="E18" s="10">
        <v>1</v>
      </c>
      <c r="F18" s="10" t="s">
        <v>599</v>
      </c>
      <c r="G18" s="10" t="s">
        <v>598</v>
      </c>
      <c r="H18" s="31" t="s">
        <v>226</v>
      </c>
      <c r="I18" s="31">
        <v>96120</v>
      </c>
      <c r="J18" s="10">
        <v>70</v>
      </c>
      <c r="K18" s="10">
        <v>83</v>
      </c>
      <c r="L18" s="10">
        <f t="shared" si="0"/>
        <v>153</v>
      </c>
      <c r="M18" s="10">
        <v>4</v>
      </c>
      <c r="N18" s="10">
        <v>0</v>
      </c>
      <c r="O18" s="10">
        <f t="shared" si="1"/>
        <v>4</v>
      </c>
    </row>
    <row r="19" spans="1:15" ht="23.25">
      <c r="A19" s="10">
        <v>14</v>
      </c>
      <c r="B19" s="12" t="s">
        <v>120</v>
      </c>
      <c r="C19" s="12" t="s">
        <v>120</v>
      </c>
      <c r="D19" s="31"/>
      <c r="E19" s="10">
        <v>5</v>
      </c>
      <c r="F19" s="10" t="s">
        <v>600</v>
      </c>
      <c r="G19" s="10" t="s">
        <v>598</v>
      </c>
      <c r="H19" s="31" t="s">
        <v>226</v>
      </c>
      <c r="I19" s="31">
        <v>96120</v>
      </c>
      <c r="J19" s="10">
        <v>23</v>
      </c>
      <c r="K19" s="10">
        <v>22</v>
      </c>
      <c r="L19" s="10">
        <f t="shared" si="0"/>
        <v>45</v>
      </c>
      <c r="M19" s="10">
        <v>1</v>
      </c>
      <c r="N19" s="10">
        <v>1</v>
      </c>
      <c r="O19" s="10">
        <f t="shared" si="1"/>
        <v>2</v>
      </c>
    </row>
    <row r="20" spans="1:15" ht="23.25">
      <c r="A20" s="10">
        <v>15</v>
      </c>
      <c r="B20" s="12" t="s">
        <v>171</v>
      </c>
      <c r="C20" s="12" t="s">
        <v>588</v>
      </c>
      <c r="D20" s="31"/>
      <c r="E20" s="10">
        <v>4</v>
      </c>
      <c r="F20" s="10" t="s">
        <v>600</v>
      </c>
      <c r="G20" s="10" t="s">
        <v>598</v>
      </c>
      <c r="H20" s="31" t="s">
        <v>226</v>
      </c>
      <c r="I20" s="31">
        <v>96120</v>
      </c>
      <c r="J20" s="10">
        <v>38</v>
      </c>
      <c r="K20" s="10">
        <v>44</v>
      </c>
      <c r="L20" s="10">
        <f t="shared" si="0"/>
        <v>82</v>
      </c>
      <c r="M20" s="10">
        <v>2</v>
      </c>
      <c r="N20" s="10">
        <v>1</v>
      </c>
      <c r="O20" s="10">
        <f t="shared" si="1"/>
        <v>3</v>
      </c>
    </row>
    <row r="21" spans="1:15" ht="23.25">
      <c r="A21" s="47" t="s">
        <v>12</v>
      </c>
      <c r="B21" s="40" t="s">
        <v>0</v>
      </c>
      <c r="C21" s="40" t="s">
        <v>13</v>
      </c>
      <c r="D21" s="40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56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48"/>
      <c r="B22" s="40"/>
      <c r="C22" s="40"/>
      <c r="D22" s="40"/>
      <c r="E22" s="40"/>
      <c r="F22" s="40"/>
      <c r="G22" s="40"/>
      <c r="H22" s="40"/>
      <c r="I22" s="56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10">
        <v>16</v>
      </c>
      <c r="B23" s="12" t="s">
        <v>589</v>
      </c>
      <c r="C23" s="12" t="s">
        <v>589</v>
      </c>
      <c r="D23" s="31"/>
      <c r="E23" s="10">
        <v>1</v>
      </c>
      <c r="F23" s="10" t="s">
        <v>600</v>
      </c>
      <c r="G23" s="10" t="s">
        <v>598</v>
      </c>
      <c r="H23" s="31" t="s">
        <v>226</v>
      </c>
      <c r="I23" s="31">
        <v>96120</v>
      </c>
      <c r="J23" s="10">
        <v>58</v>
      </c>
      <c r="K23" s="10">
        <v>64</v>
      </c>
      <c r="L23" s="10">
        <f t="shared" si="0"/>
        <v>122</v>
      </c>
      <c r="M23" s="10">
        <v>1</v>
      </c>
      <c r="N23" s="10">
        <v>3</v>
      </c>
      <c r="O23" s="10">
        <f t="shared" si="1"/>
        <v>4</v>
      </c>
    </row>
    <row r="24" spans="1:15" ht="23.25">
      <c r="A24" s="10">
        <v>17</v>
      </c>
      <c r="B24" s="12" t="s">
        <v>183</v>
      </c>
      <c r="C24" s="12" t="s">
        <v>183</v>
      </c>
      <c r="D24" s="31"/>
      <c r="E24" s="10">
        <v>3</v>
      </c>
      <c r="F24" s="10" t="s">
        <v>600</v>
      </c>
      <c r="G24" s="10" t="s">
        <v>598</v>
      </c>
      <c r="H24" s="31" t="s">
        <v>226</v>
      </c>
      <c r="I24" s="31">
        <v>96120</v>
      </c>
      <c r="J24" s="10">
        <v>18</v>
      </c>
      <c r="K24" s="10">
        <v>25</v>
      </c>
      <c r="L24" s="10">
        <f t="shared" si="0"/>
        <v>43</v>
      </c>
      <c r="M24" s="10">
        <v>1</v>
      </c>
      <c r="N24" s="10">
        <v>1</v>
      </c>
      <c r="O24" s="10">
        <f t="shared" si="1"/>
        <v>2</v>
      </c>
    </row>
    <row r="25" spans="1:15" ht="23.25">
      <c r="A25" s="10">
        <v>18</v>
      </c>
      <c r="B25" s="12" t="s">
        <v>590</v>
      </c>
      <c r="C25" s="12" t="s">
        <v>591</v>
      </c>
      <c r="D25" s="31"/>
      <c r="E25" s="10">
        <v>2</v>
      </c>
      <c r="F25" s="10" t="s">
        <v>600</v>
      </c>
      <c r="G25" s="10" t="s">
        <v>598</v>
      </c>
      <c r="H25" s="31" t="s">
        <v>226</v>
      </c>
      <c r="I25" s="31">
        <v>96120</v>
      </c>
      <c r="J25" s="10">
        <v>121</v>
      </c>
      <c r="K25" s="10">
        <v>115</v>
      </c>
      <c r="L25" s="10">
        <f t="shared" si="0"/>
        <v>236</v>
      </c>
      <c r="M25" s="10">
        <v>1</v>
      </c>
      <c r="N25" s="10">
        <v>3</v>
      </c>
      <c r="O25" s="10">
        <f t="shared" si="1"/>
        <v>4</v>
      </c>
    </row>
    <row r="26" spans="1:15" ht="23.25">
      <c r="A26" s="10">
        <v>19</v>
      </c>
      <c r="B26" s="12" t="s">
        <v>592</v>
      </c>
      <c r="C26" s="12" t="s">
        <v>592</v>
      </c>
      <c r="D26" s="31"/>
      <c r="E26" s="10">
        <v>3</v>
      </c>
      <c r="F26" s="10" t="s">
        <v>600</v>
      </c>
      <c r="G26" s="10" t="s">
        <v>598</v>
      </c>
      <c r="H26" s="31" t="s">
        <v>226</v>
      </c>
      <c r="I26" s="31">
        <v>96120</v>
      </c>
      <c r="J26" s="10">
        <v>33</v>
      </c>
      <c r="K26" s="10">
        <v>34</v>
      </c>
      <c r="L26" s="10">
        <f t="shared" si="0"/>
        <v>67</v>
      </c>
      <c r="M26" s="10">
        <v>2</v>
      </c>
      <c r="N26" s="10">
        <v>0</v>
      </c>
      <c r="O26" s="10">
        <f t="shared" si="1"/>
        <v>2</v>
      </c>
    </row>
    <row r="27" spans="1:15" ht="23.25">
      <c r="A27" s="10">
        <v>20</v>
      </c>
      <c r="B27" s="12" t="s">
        <v>593</v>
      </c>
      <c r="C27" s="12" t="s">
        <v>143</v>
      </c>
      <c r="D27" s="31"/>
      <c r="E27" s="10">
        <v>12</v>
      </c>
      <c r="F27" s="10" t="s">
        <v>598</v>
      </c>
      <c r="G27" s="10" t="s">
        <v>598</v>
      </c>
      <c r="H27" s="31" t="s">
        <v>226</v>
      </c>
      <c r="I27" s="31">
        <v>96120</v>
      </c>
      <c r="J27" s="10">
        <v>65</v>
      </c>
      <c r="K27" s="10">
        <v>61</v>
      </c>
      <c r="L27" s="10">
        <f t="shared" si="0"/>
        <v>126</v>
      </c>
      <c r="M27" s="10">
        <v>2</v>
      </c>
      <c r="N27" s="10">
        <v>2</v>
      </c>
      <c r="O27" s="10">
        <f t="shared" si="1"/>
        <v>4</v>
      </c>
    </row>
    <row r="28" spans="1:15" ht="23.25">
      <c r="A28" s="10">
        <v>21</v>
      </c>
      <c r="B28" s="12" t="s">
        <v>594</v>
      </c>
      <c r="C28" s="12" t="s">
        <v>594</v>
      </c>
      <c r="D28" s="31"/>
      <c r="E28" s="10">
        <v>13</v>
      </c>
      <c r="F28" s="10" t="s">
        <v>598</v>
      </c>
      <c r="G28" s="10" t="s">
        <v>598</v>
      </c>
      <c r="H28" s="31" t="s">
        <v>226</v>
      </c>
      <c r="I28" s="31">
        <v>96120</v>
      </c>
      <c r="J28" s="10">
        <v>40</v>
      </c>
      <c r="K28" s="10">
        <v>47</v>
      </c>
      <c r="L28" s="10">
        <f t="shared" si="0"/>
        <v>87</v>
      </c>
      <c r="M28" s="10">
        <v>0</v>
      </c>
      <c r="N28" s="10">
        <v>3</v>
      </c>
      <c r="O28" s="10">
        <f t="shared" si="1"/>
        <v>3</v>
      </c>
    </row>
    <row r="29" spans="1:15" ht="23.25">
      <c r="A29" s="10">
        <v>22</v>
      </c>
      <c r="B29" s="12" t="s">
        <v>595</v>
      </c>
      <c r="C29" s="12" t="s">
        <v>595</v>
      </c>
      <c r="D29" s="31"/>
      <c r="E29" s="10">
        <v>4</v>
      </c>
      <c r="F29" s="10" t="s">
        <v>598</v>
      </c>
      <c r="G29" s="10" t="s">
        <v>598</v>
      </c>
      <c r="H29" s="31" t="s">
        <v>226</v>
      </c>
      <c r="I29" s="31">
        <v>96120</v>
      </c>
      <c r="J29" s="10">
        <v>50</v>
      </c>
      <c r="K29" s="10">
        <v>42</v>
      </c>
      <c r="L29" s="10">
        <f t="shared" si="0"/>
        <v>92</v>
      </c>
      <c r="M29" s="10">
        <v>1</v>
      </c>
      <c r="N29" s="10">
        <v>2</v>
      </c>
      <c r="O29" s="10">
        <f t="shared" si="1"/>
        <v>3</v>
      </c>
    </row>
    <row r="30" spans="1:15" ht="23.25">
      <c r="A30" s="10">
        <v>23</v>
      </c>
      <c r="B30" s="12" t="s">
        <v>596</v>
      </c>
      <c r="C30" s="12" t="s">
        <v>596</v>
      </c>
      <c r="D30" s="31"/>
      <c r="E30" s="10">
        <v>4</v>
      </c>
      <c r="F30" s="10" t="s">
        <v>598</v>
      </c>
      <c r="G30" s="10" t="s">
        <v>598</v>
      </c>
      <c r="H30" s="31" t="s">
        <v>226</v>
      </c>
      <c r="I30" s="31">
        <v>96120</v>
      </c>
      <c r="J30" s="10">
        <v>28</v>
      </c>
      <c r="K30" s="10">
        <v>21</v>
      </c>
      <c r="L30" s="10">
        <f t="shared" si="0"/>
        <v>49</v>
      </c>
      <c r="M30" s="10">
        <v>2</v>
      </c>
      <c r="N30" s="10">
        <v>0</v>
      </c>
      <c r="O30" s="10">
        <f t="shared" si="1"/>
        <v>2</v>
      </c>
    </row>
    <row r="31" spans="1:15" ht="23.25">
      <c r="A31" s="10">
        <v>24</v>
      </c>
      <c r="B31" s="12" t="s">
        <v>269</v>
      </c>
      <c r="C31" s="12" t="s">
        <v>269</v>
      </c>
      <c r="D31" s="31"/>
      <c r="E31" s="10">
        <v>9</v>
      </c>
      <c r="F31" s="10" t="s">
        <v>598</v>
      </c>
      <c r="G31" s="10" t="s">
        <v>598</v>
      </c>
      <c r="H31" s="31" t="s">
        <v>226</v>
      </c>
      <c r="I31" s="31">
        <v>96120</v>
      </c>
      <c r="J31" s="10">
        <v>23</v>
      </c>
      <c r="K31" s="10">
        <v>27</v>
      </c>
      <c r="L31" s="10">
        <f t="shared" si="0"/>
        <v>50</v>
      </c>
      <c r="M31" s="10">
        <v>2</v>
      </c>
      <c r="N31" s="10">
        <v>0</v>
      </c>
      <c r="O31" s="10">
        <f t="shared" si="1"/>
        <v>2</v>
      </c>
    </row>
    <row r="32" spans="1:15" ht="24" customHeight="1">
      <c r="A32" s="42" t="s">
        <v>9</v>
      </c>
      <c r="B32" s="43"/>
      <c r="C32" s="43"/>
      <c r="D32" s="43"/>
      <c r="E32" s="43"/>
      <c r="F32" s="43"/>
      <c r="G32" s="43"/>
      <c r="H32" s="43"/>
      <c r="I32" s="44"/>
      <c r="J32" s="82">
        <f aca="true" t="shared" si="2" ref="J32:O32">SUM(J6:J31)</f>
        <v>1183</v>
      </c>
      <c r="K32" s="82">
        <f t="shared" si="2"/>
        <v>1139</v>
      </c>
      <c r="L32" s="82">
        <f t="shared" si="2"/>
        <v>2322</v>
      </c>
      <c r="M32" s="81">
        <f t="shared" si="2"/>
        <v>39</v>
      </c>
      <c r="N32" s="81">
        <f t="shared" si="2"/>
        <v>35</v>
      </c>
      <c r="O32" s="81">
        <f t="shared" si="2"/>
        <v>74</v>
      </c>
    </row>
  </sheetData>
  <mergeCells count="25">
    <mergeCell ref="J21:L21"/>
    <mergeCell ref="M21:O21"/>
    <mergeCell ref="A1:O1"/>
    <mergeCell ref="A2:O2"/>
    <mergeCell ref="A32:I32"/>
    <mergeCell ref="A21:A22"/>
    <mergeCell ref="B21:B22"/>
    <mergeCell ref="C21:C22"/>
    <mergeCell ref="D21:D22"/>
    <mergeCell ref="E21:E22"/>
    <mergeCell ref="F21:F22"/>
    <mergeCell ref="G21:G22"/>
    <mergeCell ref="M4:O4"/>
    <mergeCell ref="G4:G5"/>
    <mergeCell ref="H4:H5"/>
    <mergeCell ref="I4:I5"/>
    <mergeCell ref="J4:L4"/>
    <mergeCell ref="A4:A5"/>
    <mergeCell ref="B4:B5"/>
    <mergeCell ref="C4:C5"/>
    <mergeCell ref="D4:D5"/>
    <mergeCell ref="E4:E5"/>
    <mergeCell ref="F4:F5"/>
    <mergeCell ref="H21:H22"/>
    <mergeCell ref="I21:I22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98"/>
  <sheetViews>
    <sheetView zoomScale="75" zoomScaleNormal="75" workbookViewId="0" topLeftCell="A91">
      <selection activeCell="J98" sqref="J98:O98"/>
    </sheetView>
  </sheetViews>
  <sheetFormatPr defaultColWidth="9.00390625" defaultRowHeight="24"/>
  <cols>
    <col min="1" max="1" width="5.125" style="28" customWidth="1"/>
    <col min="2" max="2" width="23.625" style="28" customWidth="1"/>
    <col min="3" max="3" width="24.625" style="28" customWidth="1"/>
    <col min="4" max="4" width="21.625" style="28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1:15" ht="23.25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3.25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5" ht="23.25">
      <c r="C3" s="1"/>
      <c r="D3" s="2"/>
      <c r="E3" s="2"/>
    </row>
    <row r="4" spans="1:15" ht="23.25">
      <c r="A4" s="56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56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56"/>
      <c r="B5" s="40"/>
      <c r="C5" s="40"/>
      <c r="D5" s="40"/>
      <c r="E5" s="40"/>
      <c r="F5" s="40"/>
      <c r="G5" s="40"/>
      <c r="H5" s="40"/>
      <c r="I5" s="56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3">
        <v>1</v>
      </c>
      <c r="B6" s="22" t="s">
        <v>601</v>
      </c>
      <c r="C6" s="22" t="s">
        <v>580</v>
      </c>
      <c r="D6" s="31" t="s">
        <v>1166</v>
      </c>
      <c r="E6" s="3">
        <v>1</v>
      </c>
      <c r="F6" s="3" t="s">
        <v>604</v>
      </c>
      <c r="G6" s="3" t="s">
        <v>692</v>
      </c>
      <c r="H6" s="31" t="s">
        <v>226</v>
      </c>
      <c r="I6" s="61">
        <v>96130</v>
      </c>
      <c r="J6" s="3">
        <v>67</v>
      </c>
      <c r="K6" s="3">
        <v>63</v>
      </c>
      <c r="L6" s="3">
        <v>130</v>
      </c>
      <c r="M6" s="3">
        <v>1</v>
      </c>
      <c r="N6" s="3">
        <v>3</v>
      </c>
      <c r="O6" s="3">
        <v>4</v>
      </c>
    </row>
    <row r="7" spans="1:15" ht="23.25">
      <c r="A7" s="3">
        <v>2</v>
      </c>
      <c r="B7" s="22" t="s">
        <v>290</v>
      </c>
      <c r="C7" s="22" t="s">
        <v>290</v>
      </c>
      <c r="D7" s="31" t="s">
        <v>1167</v>
      </c>
      <c r="E7" s="3">
        <v>2</v>
      </c>
      <c r="F7" s="3" t="s">
        <v>604</v>
      </c>
      <c r="G7" s="3" t="s">
        <v>692</v>
      </c>
      <c r="H7" s="31" t="s">
        <v>226</v>
      </c>
      <c r="I7" s="61">
        <v>96130</v>
      </c>
      <c r="J7" s="3">
        <v>47</v>
      </c>
      <c r="K7" s="3">
        <v>52</v>
      </c>
      <c r="L7" s="3">
        <v>99</v>
      </c>
      <c r="M7" s="3">
        <v>1</v>
      </c>
      <c r="N7" s="3">
        <v>2</v>
      </c>
      <c r="O7" s="3">
        <v>3</v>
      </c>
    </row>
    <row r="8" spans="1:15" ht="23.25">
      <c r="A8" s="3">
        <v>3</v>
      </c>
      <c r="B8" s="23" t="s">
        <v>602</v>
      </c>
      <c r="C8" s="23" t="s">
        <v>174</v>
      </c>
      <c r="D8" s="31" t="s">
        <v>1168</v>
      </c>
      <c r="E8" s="3">
        <v>2</v>
      </c>
      <c r="F8" s="3" t="s">
        <v>604</v>
      </c>
      <c r="G8" s="3" t="s">
        <v>692</v>
      </c>
      <c r="H8" s="31" t="s">
        <v>226</v>
      </c>
      <c r="I8" s="61">
        <v>96130</v>
      </c>
      <c r="J8" s="3">
        <v>43</v>
      </c>
      <c r="K8" s="3">
        <v>45</v>
      </c>
      <c r="L8" s="3">
        <f aca="true" t="shared" si="0" ref="L8:L77">SUM(J8:K8)</f>
        <v>88</v>
      </c>
      <c r="M8" s="3">
        <v>1</v>
      </c>
      <c r="N8" s="3">
        <v>2</v>
      </c>
      <c r="O8" s="3">
        <f aca="true" t="shared" si="1" ref="O8:O77">SUM(M8:N8)</f>
        <v>3</v>
      </c>
    </row>
    <row r="9" spans="1:15" ht="23.25">
      <c r="A9" s="3">
        <v>4</v>
      </c>
      <c r="B9" s="23" t="s">
        <v>603</v>
      </c>
      <c r="C9" s="23" t="s">
        <v>604</v>
      </c>
      <c r="D9" s="31" t="s">
        <v>1169</v>
      </c>
      <c r="E9" s="3">
        <v>2</v>
      </c>
      <c r="F9" s="3" t="s">
        <v>604</v>
      </c>
      <c r="G9" s="3" t="s">
        <v>692</v>
      </c>
      <c r="H9" s="31" t="s">
        <v>226</v>
      </c>
      <c r="I9" s="61">
        <v>96130</v>
      </c>
      <c r="J9" s="3">
        <v>73</v>
      </c>
      <c r="K9" s="3">
        <v>62</v>
      </c>
      <c r="L9" s="3">
        <f t="shared" si="0"/>
        <v>135</v>
      </c>
      <c r="M9" s="3">
        <v>3</v>
      </c>
      <c r="N9" s="3">
        <v>1</v>
      </c>
      <c r="O9" s="3">
        <f t="shared" si="1"/>
        <v>4</v>
      </c>
    </row>
    <row r="10" spans="1:15" ht="23.25">
      <c r="A10" s="3">
        <v>5</v>
      </c>
      <c r="B10" s="22" t="s">
        <v>605</v>
      </c>
      <c r="C10" s="22" t="s">
        <v>227</v>
      </c>
      <c r="D10" s="31" t="s">
        <v>1170</v>
      </c>
      <c r="E10" s="3">
        <v>3</v>
      </c>
      <c r="F10" s="3" t="s">
        <v>604</v>
      </c>
      <c r="G10" s="3" t="s">
        <v>692</v>
      </c>
      <c r="H10" s="31" t="s">
        <v>226</v>
      </c>
      <c r="I10" s="61">
        <v>96130</v>
      </c>
      <c r="J10" s="3">
        <v>98</v>
      </c>
      <c r="K10" s="3">
        <v>92</v>
      </c>
      <c r="L10" s="3">
        <f t="shared" si="0"/>
        <v>190</v>
      </c>
      <c r="M10" s="3">
        <v>2</v>
      </c>
      <c r="N10" s="3">
        <v>2</v>
      </c>
      <c r="O10" s="3">
        <f t="shared" si="1"/>
        <v>4</v>
      </c>
    </row>
    <row r="11" spans="1:15" ht="23.25">
      <c r="A11" s="3">
        <v>6</v>
      </c>
      <c r="B11" s="22" t="s">
        <v>606</v>
      </c>
      <c r="C11" s="22" t="s">
        <v>606</v>
      </c>
      <c r="D11" s="31" t="s">
        <v>1171</v>
      </c>
      <c r="E11" s="3">
        <v>3</v>
      </c>
      <c r="F11" s="3" t="s">
        <v>604</v>
      </c>
      <c r="G11" s="3" t="s">
        <v>692</v>
      </c>
      <c r="H11" s="31" t="s">
        <v>226</v>
      </c>
      <c r="I11" s="61">
        <v>96130</v>
      </c>
      <c r="J11" s="3">
        <v>41</v>
      </c>
      <c r="K11" s="3">
        <v>43</v>
      </c>
      <c r="L11" s="3">
        <f t="shared" si="0"/>
        <v>84</v>
      </c>
      <c r="M11" s="3">
        <v>2</v>
      </c>
      <c r="N11" s="3">
        <v>1</v>
      </c>
      <c r="O11" s="3">
        <f t="shared" si="1"/>
        <v>3</v>
      </c>
    </row>
    <row r="12" spans="1:15" ht="23.25">
      <c r="A12" s="3">
        <v>7</v>
      </c>
      <c r="B12" s="22" t="s">
        <v>607</v>
      </c>
      <c r="C12" s="22" t="s">
        <v>608</v>
      </c>
      <c r="D12" s="31" t="s">
        <v>1172</v>
      </c>
      <c r="E12" s="3">
        <v>4</v>
      </c>
      <c r="F12" s="3" t="s">
        <v>604</v>
      </c>
      <c r="G12" s="3" t="s">
        <v>692</v>
      </c>
      <c r="H12" s="31" t="s">
        <v>226</v>
      </c>
      <c r="I12" s="61">
        <v>96130</v>
      </c>
      <c r="J12" s="3">
        <v>69</v>
      </c>
      <c r="K12" s="3">
        <v>57</v>
      </c>
      <c r="L12" s="3">
        <f t="shared" si="0"/>
        <v>126</v>
      </c>
      <c r="M12" s="3">
        <v>2</v>
      </c>
      <c r="N12" s="3">
        <v>2</v>
      </c>
      <c r="O12" s="3">
        <f t="shared" si="1"/>
        <v>4</v>
      </c>
    </row>
    <row r="13" spans="1:15" ht="23.25">
      <c r="A13" s="3">
        <v>8</v>
      </c>
      <c r="B13" s="22" t="s">
        <v>609</v>
      </c>
      <c r="C13" s="22" t="s">
        <v>609</v>
      </c>
      <c r="D13" s="31" t="s">
        <v>1173</v>
      </c>
      <c r="E13" s="3">
        <v>5</v>
      </c>
      <c r="F13" s="3" t="s">
        <v>604</v>
      </c>
      <c r="G13" s="3" t="s">
        <v>692</v>
      </c>
      <c r="H13" s="31" t="s">
        <v>226</v>
      </c>
      <c r="I13" s="61">
        <v>96130</v>
      </c>
      <c r="J13" s="3">
        <v>110</v>
      </c>
      <c r="K13" s="3">
        <v>144</v>
      </c>
      <c r="L13" s="3">
        <f t="shared" si="0"/>
        <v>254</v>
      </c>
      <c r="M13" s="3">
        <v>4</v>
      </c>
      <c r="N13" s="3">
        <v>0</v>
      </c>
      <c r="O13" s="3">
        <f t="shared" si="1"/>
        <v>4</v>
      </c>
    </row>
    <row r="14" spans="1:15" ht="23.25">
      <c r="A14" s="3">
        <v>9</v>
      </c>
      <c r="B14" s="22" t="s">
        <v>610</v>
      </c>
      <c r="C14" s="22" t="s">
        <v>610</v>
      </c>
      <c r="D14" s="31" t="s">
        <v>1174</v>
      </c>
      <c r="E14" s="3">
        <v>6</v>
      </c>
      <c r="F14" s="3" t="s">
        <v>604</v>
      </c>
      <c r="G14" s="3" t="s">
        <v>692</v>
      </c>
      <c r="H14" s="31" t="s">
        <v>226</v>
      </c>
      <c r="I14" s="61">
        <v>96130</v>
      </c>
      <c r="J14" s="3">
        <v>81</v>
      </c>
      <c r="K14" s="3">
        <v>59</v>
      </c>
      <c r="L14" s="3">
        <f t="shared" si="0"/>
        <v>140</v>
      </c>
      <c r="M14" s="3">
        <v>4</v>
      </c>
      <c r="N14" s="3">
        <v>0</v>
      </c>
      <c r="O14" s="3">
        <f t="shared" si="1"/>
        <v>4</v>
      </c>
    </row>
    <row r="15" spans="1:15" ht="23.25">
      <c r="A15" s="3">
        <v>10</v>
      </c>
      <c r="B15" s="22" t="s">
        <v>611</v>
      </c>
      <c r="C15" s="22" t="s">
        <v>611</v>
      </c>
      <c r="D15" s="31" t="s">
        <v>1175</v>
      </c>
      <c r="E15" s="3">
        <v>6</v>
      </c>
      <c r="F15" s="3" t="s">
        <v>604</v>
      </c>
      <c r="G15" s="3" t="s">
        <v>692</v>
      </c>
      <c r="H15" s="31" t="s">
        <v>226</v>
      </c>
      <c r="I15" s="61">
        <v>96130</v>
      </c>
      <c r="J15" s="3">
        <v>49</v>
      </c>
      <c r="K15" s="3">
        <v>40</v>
      </c>
      <c r="L15" s="3">
        <f t="shared" si="0"/>
        <v>89</v>
      </c>
      <c r="M15" s="3">
        <v>1</v>
      </c>
      <c r="N15" s="3">
        <v>2</v>
      </c>
      <c r="O15" s="3">
        <f t="shared" si="1"/>
        <v>3</v>
      </c>
    </row>
    <row r="16" spans="1:15" ht="23.25">
      <c r="A16" s="3">
        <v>11</v>
      </c>
      <c r="B16" s="22" t="s">
        <v>612</v>
      </c>
      <c r="C16" s="22" t="s">
        <v>613</v>
      </c>
      <c r="D16" s="31"/>
      <c r="E16" s="3">
        <v>6</v>
      </c>
      <c r="F16" s="3" t="s">
        <v>604</v>
      </c>
      <c r="G16" s="3" t="s">
        <v>692</v>
      </c>
      <c r="H16" s="31" t="s">
        <v>226</v>
      </c>
      <c r="I16" s="61">
        <v>96130</v>
      </c>
      <c r="J16" s="3">
        <v>41</v>
      </c>
      <c r="K16" s="3">
        <v>51</v>
      </c>
      <c r="L16" s="3">
        <f t="shared" si="0"/>
        <v>92</v>
      </c>
      <c r="M16" s="3">
        <v>0</v>
      </c>
      <c r="N16" s="3">
        <v>3</v>
      </c>
      <c r="O16" s="3">
        <f t="shared" si="1"/>
        <v>3</v>
      </c>
    </row>
    <row r="17" spans="1:15" ht="23.25">
      <c r="A17" s="3">
        <v>12</v>
      </c>
      <c r="B17" s="22" t="s">
        <v>614</v>
      </c>
      <c r="C17" s="22" t="s">
        <v>614</v>
      </c>
      <c r="D17" s="31" t="s">
        <v>1176</v>
      </c>
      <c r="E17" s="3">
        <v>1</v>
      </c>
      <c r="F17" s="22" t="s">
        <v>614</v>
      </c>
      <c r="G17" s="3" t="s">
        <v>692</v>
      </c>
      <c r="H17" s="31" t="s">
        <v>226</v>
      </c>
      <c r="I17" s="61">
        <v>96130</v>
      </c>
      <c r="J17" s="3">
        <v>73</v>
      </c>
      <c r="K17" s="3">
        <v>71</v>
      </c>
      <c r="L17" s="3">
        <f t="shared" si="0"/>
        <v>144</v>
      </c>
      <c r="M17" s="3">
        <v>1</v>
      </c>
      <c r="N17" s="3">
        <v>3</v>
      </c>
      <c r="O17" s="3">
        <f t="shared" si="1"/>
        <v>4</v>
      </c>
    </row>
    <row r="18" spans="1:15" ht="23.25">
      <c r="A18" s="3">
        <v>13</v>
      </c>
      <c r="B18" s="22" t="s">
        <v>615</v>
      </c>
      <c r="C18" s="22" t="s">
        <v>615</v>
      </c>
      <c r="D18" s="31" t="s">
        <v>1177</v>
      </c>
      <c r="E18" s="3">
        <v>1</v>
      </c>
      <c r="F18" s="22" t="s">
        <v>614</v>
      </c>
      <c r="G18" s="3" t="s">
        <v>692</v>
      </c>
      <c r="H18" s="31" t="s">
        <v>226</v>
      </c>
      <c r="I18" s="61">
        <v>96130</v>
      </c>
      <c r="J18" s="3">
        <v>67</v>
      </c>
      <c r="K18" s="3">
        <v>61</v>
      </c>
      <c r="L18" s="3">
        <f t="shared" si="0"/>
        <v>128</v>
      </c>
      <c r="M18" s="3">
        <v>2</v>
      </c>
      <c r="N18" s="3">
        <v>2</v>
      </c>
      <c r="O18" s="3">
        <f t="shared" si="1"/>
        <v>4</v>
      </c>
    </row>
    <row r="19" spans="1:15" ht="23.25">
      <c r="A19" s="3">
        <v>14</v>
      </c>
      <c r="B19" s="22" t="s">
        <v>616</v>
      </c>
      <c r="C19" s="22" t="s">
        <v>617</v>
      </c>
      <c r="D19" s="31" t="s">
        <v>1178</v>
      </c>
      <c r="E19" s="3">
        <v>4</v>
      </c>
      <c r="F19" s="22" t="s">
        <v>614</v>
      </c>
      <c r="G19" s="3" t="s">
        <v>692</v>
      </c>
      <c r="H19" s="31" t="s">
        <v>226</v>
      </c>
      <c r="I19" s="61">
        <v>96130</v>
      </c>
      <c r="J19" s="3">
        <v>73</v>
      </c>
      <c r="K19" s="3">
        <v>70</v>
      </c>
      <c r="L19" s="3">
        <f t="shared" si="0"/>
        <v>143</v>
      </c>
      <c r="M19" s="3">
        <v>2</v>
      </c>
      <c r="N19" s="3">
        <v>2</v>
      </c>
      <c r="O19" s="3">
        <f t="shared" si="1"/>
        <v>4</v>
      </c>
    </row>
    <row r="20" spans="1:15" ht="23.25">
      <c r="A20" s="3">
        <v>15</v>
      </c>
      <c r="B20" s="22" t="s">
        <v>398</v>
      </c>
      <c r="C20" s="22" t="s">
        <v>398</v>
      </c>
      <c r="D20" s="31" t="s">
        <v>1179</v>
      </c>
      <c r="E20" s="3">
        <v>5</v>
      </c>
      <c r="F20" s="22" t="s">
        <v>614</v>
      </c>
      <c r="G20" s="3" t="s">
        <v>692</v>
      </c>
      <c r="H20" s="31" t="s">
        <v>226</v>
      </c>
      <c r="I20" s="61">
        <v>96130</v>
      </c>
      <c r="J20" s="3">
        <v>49</v>
      </c>
      <c r="K20" s="3">
        <v>42</v>
      </c>
      <c r="L20" s="3">
        <f t="shared" si="0"/>
        <v>91</v>
      </c>
      <c r="M20" s="3">
        <v>0</v>
      </c>
      <c r="N20" s="3">
        <v>3</v>
      </c>
      <c r="O20" s="3">
        <f t="shared" si="1"/>
        <v>3</v>
      </c>
    </row>
    <row r="21" spans="1:15" ht="23.25">
      <c r="A21" s="56" t="s">
        <v>12</v>
      </c>
      <c r="B21" s="40" t="s">
        <v>0</v>
      </c>
      <c r="C21" s="40" t="s">
        <v>13</v>
      </c>
      <c r="D21" s="40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56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56"/>
      <c r="B22" s="40"/>
      <c r="C22" s="40"/>
      <c r="D22" s="40"/>
      <c r="E22" s="40"/>
      <c r="F22" s="40"/>
      <c r="G22" s="40"/>
      <c r="H22" s="40"/>
      <c r="I22" s="56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3">
        <v>16</v>
      </c>
      <c r="B23" s="22" t="s">
        <v>155</v>
      </c>
      <c r="C23" s="22" t="s">
        <v>618</v>
      </c>
      <c r="D23" s="31" t="s">
        <v>1180</v>
      </c>
      <c r="E23" s="3">
        <v>6</v>
      </c>
      <c r="F23" s="22" t="s">
        <v>614</v>
      </c>
      <c r="G23" s="3" t="s">
        <v>692</v>
      </c>
      <c r="H23" s="31" t="s">
        <v>226</v>
      </c>
      <c r="I23" s="61">
        <v>96130</v>
      </c>
      <c r="J23" s="3">
        <v>33</v>
      </c>
      <c r="K23" s="3">
        <v>39</v>
      </c>
      <c r="L23" s="3">
        <f t="shared" si="0"/>
        <v>72</v>
      </c>
      <c r="M23" s="3">
        <v>1</v>
      </c>
      <c r="N23" s="3">
        <v>1</v>
      </c>
      <c r="O23" s="3">
        <f t="shared" si="1"/>
        <v>2</v>
      </c>
    </row>
    <row r="24" spans="1:15" ht="23.25">
      <c r="A24" s="3">
        <v>17</v>
      </c>
      <c r="B24" s="22" t="s">
        <v>619</v>
      </c>
      <c r="C24" s="22" t="s">
        <v>620</v>
      </c>
      <c r="D24" s="31" t="s">
        <v>1181</v>
      </c>
      <c r="E24" s="3">
        <v>6</v>
      </c>
      <c r="F24" s="22" t="s">
        <v>614</v>
      </c>
      <c r="G24" s="3" t="s">
        <v>692</v>
      </c>
      <c r="H24" s="31" t="s">
        <v>226</v>
      </c>
      <c r="I24" s="61">
        <v>96130</v>
      </c>
      <c r="J24" s="3">
        <v>70</v>
      </c>
      <c r="K24" s="3">
        <v>60</v>
      </c>
      <c r="L24" s="3">
        <f t="shared" si="0"/>
        <v>130</v>
      </c>
      <c r="M24" s="3">
        <v>0</v>
      </c>
      <c r="N24" s="3">
        <v>4</v>
      </c>
      <c r="O24" s="3">
        <f t="shared" si="1"/>
        <v>4</v>
      </c>
    </row>
    <row r="25" spans="1:15" ht="23.25">
      <c r="A25" s="3">
        <v>18</v>
      </c>
      <c r="B25" s="22" t="s">
        <v>621</v>
      </c>
      <c r="C25" s="22" t="s">
        <v>622</v>
      </c>
      <c r="D25" s="31" t="s">
        <v>1182</v>
      </c>
      <c r="E25" s="3">
        <v>7</v>
      </c>
      <c r="F25" s="22" t="s">
        <v>614</v>
      </c>
      <c r="G25" s="3" t="s">
        <v>692</v>
      </c>
      <c r="H25" s="31" t="s">
        <v>226</v>
      </c>
      <c r="I25" s="61">
        <v>96130</v>
      </c>
      <c r="J25" s="3">
        <v>77</v>
      </c>
      <c r="K25" s="3">
        <v>95</v>
      </c>
      <c r="L25" s="3">
        <f t="shared" si="0"/>
        <v>172</v>
      </c>
      <c r="M25" s="3">
        <v>2</v>
      </c>
      <c r="N25" s="3">
        <v>2</v>
      </c>
      <c r="O25" s="3">
        <f t="shared" si="1"/>
        <v>4</v>
      </c>
    </row>
    <row r="26" spans="1:15" ht="23.25">
      <c r="A26" s="3">
        <v>19</v>
      </c>
      <c r="B26" s="22" t="s">
        <v>623</v>
      </c>
      <c r="C26" s="22" t="s">
        <v>623</v>
      </c>
      <c r="D26" s="31" t="s">
        <v>1183</v>
      </c>
      <c r="E26" s="3">
        <v>8</v>
      </c>
      <c r="F26" s="22" t="s">
        <v>614</v>
      </c>
      <c r="G26" s="3" t="s">
        <v>692</v>
      </c>
      <c r="H26" s="31" t="s">
        <v>226</v>
      </c>
      <c r="I26" s="61">
        <v>96130</v>
      </c>
      <c r="J26" s="3">
        <v>25</v>
      </c>
      <c r="K26" s="3">
        <v>40</v>
      </c>
      <c r="L26" s="3">
        <f t="shared" si="0"/>
        <v>65</v>
      </c>
      <c r="M26" s="3">
        <v>2</v>
      </c>
      <c r="N26" s="3">
        <v>0</v>
      </c>
      <c r="O26" s="3">
        <f t="shared" si="1"/>
        <v>2</v>
      </c>
    </row>
    <row r="27" spans="1:15" ht="23.25">
      <c r="A27" s="3">
        <v>20</v>
      </c>
      <c r="B27" s="22" t="s">
        <v>291</v>
      </c>
      <c r="C27" s="22" t="s">
        <v>291</v>
      </c>
      <c r="D27" s="31" t="s">
        <v>1184</v>
      </c>
      <c r="E27" s="3">
        <v>9</v>
      </c>
      <c r="F27" s="22" t="s">
        <v>614</v>
      </c>
      <c r="G27" s="3" t="s">
        <v>692</v>
      </c>
      <c r="H27" s="31" t="s">
        <v>226</v>
      </c>
      <c r="I27" s="61">
        <v>96130</v>
      </c>
      <c r="J27" s="3">
        <v>40</v>
      </c>
      <c r="K27" s="3">
        <v>29</v>
      </c>
      <c r="L27" s="3">
        <f t="shared" si="0"/>
        <v>69</v>
      </c>
      <c r="M27" s="3">
        <v>2</v>
      </c>
      <c r="N27" s="3">
        <v>0</v>
      </c>
      <c r="O27" s="3">
        <f t="shared" si="1"/>
        <v>2</v>
      </c>
    </row>
    <row r="28" spans="1:15" ht="23.25">
      <c r="A28" s="3">
        <v>21</v>
      </c>
      <c r="B28" s="22" t="s">
        <v>624</v>
      </c>
      <c r="C28" s="22" t="s">
        <v>299</v>
      </c>
      <c r="D28" s="31" t="s">
        <v>1185</v>
      </c>
      <c r="E28" s="3">
        <v>10</v>
      </c>
      <c r="F28" s="22" t="s">
        <v>614</v>
      </c>
      <c r="G28" s="3" t="s">
        <v>692</v>
      </c>
      <c r="H28" s="31" t="s">
        <v>226</v>
      </c>
      <c r="I28" s="61">
        <v>96130</v>
      </c>
      <c r="J28" s="3">
        <v>68</v>
      </c>
      <c r="K28" s="3">
        <v>62</v>
      </c>
      <c r="L28" s="3">
        <f t="shared" si="0"/>
        <v>130</v>
      </c>
      <c r="M28" s="3">
        <v>1</v>
      </c>
      <c r="N28" s="3">
        <v>3</v>
      </c>
      <c r="O28" s="3">
        <f t="shared" si="1"/>
        <v>4</v>
      </c>
    </row>
    <row r="29" spans="1:15" ht="23.25">
      <c r="A29" s="3">
        <v>22</v>
      </c>
      <c r="B29" s="22" t="s">
        <v>625</v>
      </c>
      <c r="C29" s="22" t="s">
        <v>626</v>
      </c>
      <c r="D29" s="31" t="s">
        <v>1186</v>
      </c>
      <c r="E29" s="3">
        <v>11</v>
      </c>
      <c r="F29" s="22" t="s">
        <v>614</v>
      </c>
      <c r="G29" s="3" t="s">
        <v>692</v>
      </c>
      <c r="H29" s="31" t="s">
        <v>226</v>
      </c>
      <c r="I29" s="61">
        <v>96130</v>
      </c>
      <c r="J29" s="3">
        <v>52</v>
      </c>
      <c r="K29" s="3">
        <v>34</v>
      </c>
      <c r="L29" s="3">
        <f t="shared" si="0"/>
        <v>86</v>
      </c>
      <c r="M29" s="3">
        <v>3</v>
      </c>
      <c r="N29" s="3">
        <v>0</v>
      </c>
      <c r="O29" s="3">
        <f t="shared" si="1"/>
        <v>3</v>
      </c>
    </row>
    <row r="30" spans="1:15" ht="23.25">
      <c r="A30" s="3">
        <v>23</v>
      </c>
      <c r="B30" s="22" t="s">
        <v>172</v>
      </c>
      <c r="C30" s="22" t="s">
        <v>172</v>
      </c>
      <c r="D30" s="31" t="s">
        <v>1187</v>
      </c>
      <c r="E30" s="3">
        <v>12</v>
      </c>
      <c r="F30" s="22" t="s">
        <v>614</v>
      </c>
      <c r="G30" s="3" t="s">
        <v>692</v>
      </c>
      <c r="H30" s="31" t="s">
        <v>226</v>
      </c>
      <c r="I30" s="61">
        <v>96130</v>
      </c>
      <c r="J30" s="3">
        <v>15</v>
      </c>
      <c r="K30" s="3">
        <v>10</v>
      </c>
      <c r="L30" s="3">
        <f t="shared" si="0"/>
        <v>25</v>
      </c>
      <c r="M30" s="3">
        <v>0</v>
      </c>
      <c r="N30" s="3">
        <v>2</v>
      </c>
      <c r="O30" s="3">
        <f t="shared" si="1"/>
        <v>2</v>
      </c>
    </row>
    <row r="31" spans="1:15" ht="23.25">
      <c r="A31" s="3">
        <v>24</v>
      </c>
      <c r="B31" s="22" t="s">
        <v>627</v>
      </c>
      <c r="C31" s="22" t="s">
        <v>627</v>
      </c>
      <c r="D31" s="31" t="s">
        <v>1188</v>
      </c>
      <c r="E31" s="3">
        <v>1</v>
      </c>
      <c r="F31" s="22" t="s">
        <v>627</v>
      </c>
      <c r="G31" s="3" t="s">
        <v>692</v>
      </c>
      <c r="H31" s="31" t="s">
        <v>226</v>
      </c>
      <c r="I31" s="61">
        <v>96130</v>
      </c>
      <c r="J31" s="3">
        <v>65</v>
      </c>
      <c r="K31" s="3">
        <v>65</v>
      </c>
      <c r="L31" s="3">
        <f t="shared" si="0"/>
        <v>130</v>
      </c>
      <c r="M31" s="3">
        <v>2</v>
      </c>
      <c r="N31" s="3">
        <v>2</v>
      </c>
      <c r="O31" s="3">
        <f t="shared" si="1"/>
        <v>4</v>
      </c>
    </row>
    <row r="32" spans="1:15" ht="23.25">
      <c r="A32" s="3">
        <v>25</v>
      </c>
      <c r="B32" s="22" t="s">
        <v>155</v>
      </c>
      <c r="C32" s="22" t="s">
        <v>628</v>
      </c>
      <c r="D32" s="31" t="s">
        <v>1198</v>
      </c>
      <c r="E32" s="3">
        <v>7</v>
      </c>
      <c r="F32" s="22" t="s">
        <v>627</v>
      </c>
      <c r="G32" s="3" t="s">
        <v>692</v>
      </c>
      <c r="H32" s="31" t="s">
        <v>226</v>
      </c>
      <c r="I32" s="61">
        <v>96130</v>
      </c>
      <c r="J32" s="3">
        <v>66</v>
      </c>
      <c r="K32" s="3">
        <v>58</v>
      </c>
      <c r="L32" s="3">
        <f t="shared" si="0"/>
        <v>124</v>
      </c>
      <c r="M32" s="3">
        <v>4</v>
      </c>
      <c r="N32" s="3">
        <v>0</v>
      </c>
      <c r="O32" s="3">
        <f t="shared" si="1"/>
        <v>4</v>
      </c>
    </row>
    <row r="33" spans="1:15" ht="23.25">
      <c r="A33" s="3">
        <v>26</v>
      </c>
      <c r="B33" s="22" t="s">
        <v>629</v>
      </c>
      <c r="C33" s="22" t="s">
        <v>630</v>
      </c>
      <c r="D33" s="31" t="s">
        <v>1189</v>
      </c>
      <c r="E33" s="3">
        <v>2</v>
      </c>
      <c r="F33" s="22" t="s">
        <v>627</v>
      </c>
      <c r="G33" s="3" t="s">
        <v>692</v>
      </c>
      <c r="H33" s="31" t="s">
        <v>226</v>
      </c>
      <c r="I33" s="61">
        <v>96130</v>
      </c>
      <c r="J33" s="3">
        <v>60</v>
      </c>
      <c r="K33" s="3">
        <v>65</v>
      </c>
      <c r="L33" s="3">
        <f t="shared" si="0"/>
        <v>125</v>
      </c>
      <c r="M33" s="3">
        <v>3</v>
      </c>
      <c r="N33" s="3">
        <v>1</v>
      </c>
      <c r="O33" s="3">
        <f t="shared" si="1"/>
        <v>4</v>
      </c>
    </row>
    <row r="34" spans="1:15" ht="23.25">
      <c r="A34" s="3">
        <v>27</v>
      </c>
      <c r="B34" s="22" t="s">
        <v>205</v>
      </c>
      <c r="C34" s="22" t="s">
        <v>631</v>
      </c>
      <c r="D34" s="31" t="s">
        <v>1190</v>
      </c>
      <c r="E34" s="3">
        <v>3</v>
      </c>
      <c r="F34" s="22" t="s">
        <v>627</v>
      </c>
      <c r="G34" s="3" t="s">
        <v>692</v>
      </c>
      <c r="H34" s="31" t="s">
        <v>226</v>
      </c>
      <c r="I34" s="61">
        <v>96130</v>
      </c>
      <c r="J34" s="3">
        <v>88</v>
      </c>
      <c r="K34" s="3">
        <v>62</v>
      </c>
      <c r="L34" s="3">
        <f t="shared" si="0"/>
        <v>150</v>
      </c>
      <c r="M34" s="3">
        <v>3</v>
      </c>
      <c r="N34" s="3">
        <v>1</v>
      </c>
      <c r="O34" s="3">
        <f t="shared" si="1"/>
        <v>4</v>
      </c>
    </row>
    <row r="35" spans="1:15" ht="23.25">
      <c r="A35" s="3">
        <v>28</v>
      </c>
      <c r="B35" s="22" t="s">
        <v>127</v>
      </c>
      <c r="C35" s="22" t="s">
        <v>127</v>
      </c>
      <c r="D35" s="31" t="s">
        <v>1191</v>
      </c>
      <c r="E35" s="3">
        <v>4</v>
      </c>
      <c r="F35" s="22" t="s">
        <v>627</v>
      </c>
      <c r="G35" s="3" t="s">
        <v>692</v>
      </c>
      <c r="H35" s="31" t="s">
        <v>226</v>
      </c>
      <c r="I35" s="61">
        <v>96130</v>
      </c>
      <c r="J35" s="3">
        <v>17</v>
      </c>
      <c r="K35" s="3">
        <v>27</v>
      </c>
      <c r="L35" s="3">
        <f t="shared" si="0"/>
        <v>44</v>
      </c>
      <c r="M35" s="3">
        <v>1</v>
      </c>
      <c r="N35" s="3">
        <v>1</v>
      </c>
      <c r="O35" s="3">
        <f t="shared" si="1"/>
        <v>2</v>
      </c>
    </row>
    <row r="36" spans="1:15" ht="23.25">
      <c r="A36" s="3">
        <v>29</v>
      </c>
      <c r="B36" s="22" t="s">
        <v>632</v>
      </c>
      <c r="C36" s="22" t="s">
        <v>632</v>
      </c>
      <c r="D36" s="31" t="s">
        <v>1192</v>
      </c>
      <c r="E36" s="3">
        <v>4</v>
      </c>
      <c r="F36" s="22" t="s">
        <v>627</v>
      </c>
      <c r="G36" s="3" t="s">
        <v>692</v>
      </c>
      <c r="H36" s="31" t="s">
        <v>226</v>
      </c>
      <c r="I36" s="61">
        <v>96130</v>
      </c>
      <c r="J36" s="3">
        <v>49</v>
      </c>
      <c r="K36" s="3">
        <v>36</v>
      </c>
      <c r="L36" s="3">
        <f t="shared" si="0"/>
        <v>85</v>
      </c>
      <c r="M36" s="3">
        <v>2</v>
      </c>
      <c r="N36" s="3">
        <v>1</v>
      </c>
      <c r="O36" s="3">
        <f t="shared" si="1"/>
        <v>3</v>
      </c>
    </row>
    <row r="37" spans="1:15" ht="23.25">
      <c r="A37" s="3">
        <v>30</v>
      </c>
      <c r="B37" s="22" t="s">
        <v>562</v>
      </c>
      <c r="C37" s="22" t="s">
        <v>562</v>
      </c>
      <c r="D37" s="31" t="s">
        <v>1193</v>
      </c>
      <c r="E37" s="3">
        <v>5</v>
      </c>
      <c r="F37" s="22" t="s">
        <v>627</v>
      </c>
      <c r="G37" s="3" t="s">
        <v>692</v>
      </c>
      <c r="H37" s="31" t="s">
        <v>226</v>
      </c>
      <c r="I37" s="61">
        <v>96130</v>
      </c>
      <c r="J37" s="3">
        <v>59</v>
      </c>
      <c r="K37" s="3">
        <v>62</v>
      </c>
      <c r="L37" s="3">
        <f t="shared" si="0"/>
        <v>121</v>
      </c>
      <c r="M37" s="3">
        <v>0</v>
      </c>
      <c r="N37" s="3">
        <v>4</v>
      </c>
      <c r="O37" s="3">
        <f t="shared" si="1"/>
        <v>4</v>
      </c>
    </row>
    <row r="38" spans="1:15" ht="23.25">
      <c r="A38" s="3">
        <v>31</v>
      </c>
      <c r="B38" s="22" t="s">
        <v>633</v>
      </c>
      <c r="C38" s="22" t="s">
        <v>475</v>
      </c>
      <c r="D38" s="31"/>
      <c r="E38" s="3">
        <v>6</v>
      </c>
      <c r="F38" s="22" t="s">
        <v>627</v>
      </c>
      <c r="G38" s="3" t="s">
        <v>692</v>
      </c>
      <c r="H38" s="31" t="s">
        <v>226</v>
      </c>
      <c r="I38" s="61">
        <v>96130</v>
      </c>
      <c r="J38" s="3">
        <v>52</v>
      </c>
      <c r="K38" s="3">
        <v>75</v>
      </c>
      <c r="L38" s="3">
        <f t="shared" si="0"/>
        <v>127</v>
      </c>
      <c r="M38" s="3">
        <v>3</v>
      </c>
      <c r="N38" s="3">
        <v>1</v>
      </c>
      <c r="O38" s="3">
        <f t="shared" si="1"/>
        <v>4</v>
      </c>
    </row>
    <row r="39" spans="1:15" ht="23.25">
      <c r="A39" s="3">
        <v>32</v>
      </c>
      <c r="B39" s="22" t="s">
        <v>634</v>
      </c>
      <c r="C39" s="22" t="s">
        <v>634</v>
      </c>
      <c r="D39" s="31" t="s">
        <v>1194</v>
      </c>
      <c r="E39" s="3">
        <v>6</v>
      </c>
      <c r="F39" s="22" t="s">
        <v>627</v>
      </c>
      <c r="G39" s="3" t="s">
        <v>692</v>
      </c>
      <c r="H39" s="31" t="s">
        <v>226</v>
      </c>
      <c r="I39" s="61">
        <v>96130</v>
      </c>
      <c r="J39" s="3">
        <v>33</v>
      </c>
      <c r="K39" s="3">
        <v>31</v>
      </c>
      <c r="L39" s="3">
        <f t="shared" si="0"/>
        <v>64</v>
      </c>
      <c r="M39" s="3">
        <v>2</v>
      </c>
      <c r="N39" s="3">
        <v>0</v>
      </c>
      <c r="O39" s="3">
        <f t="shared" si="1"/>
        <v>2</v>
      </c>
    </row>
    <row r="40" spans="1:15" ht="23.25">
      <c r="A40" s="3">
        <v>33</v>
      </c>
      <c r="B40" s="22" t="s">
        <v>635</v>
      </c>
      <c r="C40" s="22" t="s">
        <v>635</v>
      </c>
      <c r="D40" s="31" t="s">
        <v>1195</v>
      </c>
      <c r="E40" s="3">
        <v>7</v>
      </c>
      <c r="F40" s="22" t="s">
        <v>627</v>
      </c>
      <c r="G40" s="3" t="s">
        <v>692</v>
      </c>
      <c r="H40" s="31" t="s">
        <v>226</v>
      </c>
      <c r="I40" s="61">
        <v>96130</v>
      </c>
      <c r="J40" s="3">
        <v>82</v>
      </c>
      <c r="K40" s="3">
        <v>68</v>
      </c>
      <c r="L40" s="3">
        <f t="shared" si="0"/>
        <v>150</v>
      </c>
      <c r="M40" s="3">
        <v>2</v>
      </c>
      <c r="N40" s="3">
        <v>2</v>
      </c>
      <c r="O40" s="3">
        <f t="shared" si="1"/>
        <v>4</v>
      </c>
    </row>
    <row r="41" spans="1:15" ht="23.25">
      <c r="A41" s="56" t="s">
        <v>12</v>
      </c>
      <c r="B41" s="40" t="s">
        <v>0</v>
      </c>
      <c r="C41" s="40" t="s">
        <v>13</v>
      </c>
      <c r="D41" s="40" t="s">
        <v>14</v>
      </c>
      <c r="E41" s="40" t="s">
        <v>15</v>
      </c>
      <c r="F41" s="40" t="s">
        <v>1</v>
      </c>
      <c r="G41" s="40" t="s">
        <v>2</v>
      </c>
      <c r="H41" s="40" t="s">
        <v>3</v>
      </c>
      <c r="I41" s="56" t="s">
        <v>4</v>
      </c>
      <c r="J41" s="39" t="s">
        <v>5</v>
      </c>
      <c r="K41" s="39"/>
      <c r="L41" s="39"/>
      <c r="M41" s="39" t="s">
        <v>8</v>
      </c>
      <c r="N41" s="39"/>
      <c r="O41" s="39"/>
    </row>
    <row r="42" spans="1:15" ht="23.25">
      <c r="A42" s="56"/>
      <c r="B42" s="40"/>
      <c r="C42" s="40"/>
      <c r="D42" s="40"/>
      <c r="E42" s="40"/>
      <c r="F42" s="40"/>
      <c r="G42" s="40"/>
      <c r="H42" s="40"/>
      <c r="I42" s="56"/>
      <c r="J42" s="30" t="s">
        <v>6</v>
      </c>
      <c r="K42" s="30" t="s">
        <v>7</v>
      </c>
      <c r="L42" s="30" t="s">
        <v>9</v>
      </c>
      <c r="M42" s="30" t="s">
        <v>6</v>
      </c>
      <c r="N42" s="30" t="s">
        <v>7</v>
      </c>
      <c r="O42" s="30" t="s">
        <v>9</v>
      </c>
    </row>
    <row r="43" spans="1:15" ht="23.25">
      <c r="A43" s="3">
        <v>34</v>
      </c>
      <c r="B43" s="22" t="s">
        <v>636</v>
      </c>
      <c r="C43" s="22" t="s">
        <v>637</v>
      </c>
      <c r="D43" s="31" t="s">
        <v>1196</v>
      </c>
      <c r="E43" s="3">
        <v>8</v>
      </c>
      <c r="F43" s="22" t="s">
        <v>627</v>
      </c>
      <c r="G43" s="3" t="s">
        <v>692</v>
      </c>
      <c r="H43" s="31" t="s">
        <v>226</v>
      </c>
      <c r="I43" s="61">
        <v>96130</v>
      </c>
      <c r="J43" s="3">
        <v>57</v>
      </c>
      <c r="K43" s="3">
        <v>46</v>
      </c>
      <c r="L43" s="3">
        <f t="shared" si="0"/>
        <v>103</v>
      </c>
      <c r="M43" s="3">
        <v>0</v>
      </c>
      <c r="N43" s="3">
        <v>3</v>
      </c>
      <c r="O43" s="3">
        <f t="shared" si="1"/>
        <v>3</v>
      </c>
    </row>
    <row r="44" spans="1:15" ht="23.25">
      <c r="A44" s="3">
        <v>35</v>
      </c>
      <c r="B44" s="22" t="s">
        <v>143</v>
      </c>
      <c r="C44" s="22" t="s">
        <v>143</v>
      </c>
      <c r="D44" s="31" t="s">
        <v>1197</v>
      </c>
      <c r="E44" s="3">
        <v>9</v>
      </c>
      <c r="F44" s="22" t="s">
        <v>627</v>
      </c>
      <c r="G44" s="3" t="s">
        <v>692</v>
      </c>
      <c r="H44" s="31" t="s">
        <v>226</v>
      </c>
      <c r="I44" s="61">
        <v>96130</v>
      </c>
      <c r="J44" s="3">
        <v>28</v>
      </c>
      <c r="K44" s="3">
        <v>36</v>
      </c>
      <c r="L44" s="3">
        <f t="shared" si="0"/>
        <v>64</v>
      </c>
      <c r="M44" s="3">
        <v>0</v>
      </c>
      <c r="N44" s="3">
        <v>2</v>
      </c>
      <c r="O44" s="3">
        <f t="shared" si="1"/>
        <v>2</v>
      </c>
    </row>
    <row r="45" spans="1:15" ht="23.25">
      <c r="A45" s="3">
        <v>36</v>
      </c>
      <c r="B45" s="22" t="s">
        <v>638</v>
      </c>
      <c r="C45" s="22" t="s">
        <v>638</v>
      </c>
      <c r="D45" s="31" t="s">
        <v>1199</v>
      </c>
      <c r="E45" s="3">
        <v>1</v>
      </c>
      <c r="F45" s="22" t="s">
        <v>644</v>
      </c>
      <c r="G45" s="3" t="s">
        <v>692</v>
      </c>
      <c r="H45" s="31" t="s">
        <v>226</v>
      </c>
      <c r="I45" s="61">
        <v>96130</v>
      </c>
      <c r="J45" s="3">
        <v>41</v>
      </c>
      <c r="K45" s="3">
        <v>42</v>
      </c>
      <c r="L45" s="3">
        <f t="shared" si="0"/>
        <v>83</v>
      </c>
      <c r="M45" s="3">
        <v>1</v>
      </c>
      <c r="N45" s="3">
        <v>2</v>
      </c>
      <c r="O45" s="3">
        <f t="shared" si="1"/>
        <v>3</v>
      </c>
    </row>
    <row r="46" spans="1:15" ht="23.25">
      <c r="A46" s="3">
        <v>37</v>
      </c>
      <c r="B46" s="22" t="s">
        <v>639</v>
      </c>
      <c r="C46" s="22" t="s">
        <v>639</v>
      </c>
      <c r="D46" s="31" t="s">
        <v>1200</v>
      </c>
      <c r="E46" s="3">
        <v>1</v>
      </c>
      <c r="F46" s="22" t="s">
        <v>644</v>
      </c>
      <c r="G46" s="3" t="s">
        <v>692</v>
      </c>
      <c r="H46" s="31" t="s">
        <v>226</v>
      </c>
      <c r="I46" s="61">
        <v>96130</v>
      </c>
      <c r="J46" s="3">
        <v>42</v>
      </c>
      <c r="K46" s="3">
        <v>28</v>
      </c>
      <c r="L46" s="3">
        <f t="shared" si="0"/>
        <v>70</v>
      </c>
      <c r="M46" s="3">
        <v>1</v>
      </c>
      <c r="N46" s="3">
        <v>1</v>
      </c>
      <c r="O46" s="3">
        <f t="shared" si="1"/>
        <v>2</v>
      </c>
    </row>
    <row r="47" spans="1:15" ht="23.25">
      <c r="A47" s="3">
        <v>38</v>
      </c>
      <c r="B47" s="22" t="s">
        <v>640</v>
      </c>
      <c r="C47" s="22" t="s">
        <v>641</v>
      </c>
      <c r="D47" s="31" t="s">
        <v>1201</v>
      </c>
      <c r="E47" s="3">
        <v>2</v>
      </c>
      <c r="F47" s="22" t="s">
        <v>644</v>
      </c>
      <c r="G47" s="3" t="s">
        <v>692</v>
      </c>
      <c r="H47" s="31" t="s">
        <v>226</v>
      </c>
      <c r="I47" s="61">
        <v>96130</v>
      </c>
      <c r="J47" s="3">
        <v>45</v>
      </c>
      <c r="K47" s="3">
        <v>39</v>
      </c>
      <c r="L47" s="3">
        <f t="shared" si="0"/>
        <v>84</v>
      </c>
      <c r="M47" s="3">
        <v>3</v>
      </c>
      <c r="N47" s="3">
        <v>0</v>
      </c>
      <c r="O47" s="3">
        <f t="shared" si="1"/>
        <v>3</v>
      </c>
    </row>
    <row r="48" spans="1:15" ht="23.25">
      <c r="A48" s="3">
        <v>39</v>
      </c>
      <c r="B48" s="22" t="s">
        <v>642</v>
      </c>
      <c r="C48" s="22" t="s">
        <v>642</v>
      </c>
      <c r="D48" s="31" t="s">
        <v>1202</v>
      </c>
      <c r="E48" s="3">
        <v>6</v>
      </c>
      <c r="F48" s="22" t="s">
        <v>644</v>
      </c>
      <c r="G48" s="3" t="s">
        <v>692</v>
      </c>
      <c r="H48" s="31" t="s">
        <v>226</v>
      </c>
      <c r="I48" s="61">
        <v>96130</v>
      </c>
      <c r="J48" s="3">
        <v>25</v>
      </c>
      <c r="K48" s="3">
        <v>26</v>
      </c>
      <c r="L48" s="3">
        <f t="shared" si="0"/>
        <v>51</v>
      </c>
      <c r="M48" s="3">
        <v>2</v>
      </c>
      <c r="N48" s="3">
        <v>0</v>
      </c>
      <c r="O48" s="3">
        <f t="shared" si="1"/>
        <v>2</v>
      </c>
    </row>
    <row r="49" spans="1:15" ht="23.25">
      <c r="A49" s="3">
        <v>40</v>
      </c>
      <c r="B49" s="22" t="s">
        <v>205</v>
      </c>
      <c r="C49" s="22" t="s">
        <v>205</v>
      </c>
      <c r="D49" s="31" t="s">
        <v>1203</v>
      </c>
      <c r="E49" s="3">
        <v>6</v>
      </c>
      <c r="F49" s="22" t="s">
        <v>644</v>
      </c>
      <c r="G49" s="3" t="s">
        <v>692</v>
      </c>
      <c r="H49" s="31" t="s">
        <v>226</v>
      </c>
      <c r="I49" s="61">
        <v>96130</v>
      </c>
      <c r="J49" s="3">
        <v>18</v>
      </c>
      <c r="K49" s="3">
        <v>26</v>
      </c>
      <c r="L49" s="3">
        <f t="shared" si="0"/>
        <v>44</v>
      </c>
      <c r="M49" s="3">
        <v>1</v>
      </c>
      <c r="N49" s="3">
        <v>1</v>
      </c>
      <c r="O49" s="3">
        <f t="shared" si="1"/>
        <v>2</v>
      </c>
    </row>
    <row r="50" spans="1:15" ht="23.25">
      <c r="A50" s="3">
        <v>41</v>
      </c>
      <c r="B50" s="22" t="s">
        <v>643</v>
      </c>
      <c r="C50" s="22" t="s">
        <v>643</v>
      </c>
      <c r="D50" s="31" t="s">
        <v>1204</v>
      </c>
      <c r="E50" s="3">
        <v>6</v>
      </c>
      <c r="F50" s="22" t="s">
        <v>644</v>
      </c>
      <c r="G50" s="3" t="s">
        <v>692</v>
      </c>
      <c r="H50" s="31" t="s">
        <v>226</v>
      </c>
      <c r="I50" s="61">
        <v>96130</v>
      </c>
      <c r="J50" s="3">
        <v>20</v>
      </c>
      <c r="K50" s="3">
        <v>28</v>
      </c>
      <c r="L50" s="3">
        <f t="shared" si="0"/>
        <v>48</v>
      </c>
      <c r="M50" s="3">
        <v>1</v>
      </c>
      <c r="N50" s="3">
        <v>1</v>
      </c>
      <c r="O50" s="3">
        <f t="shared" si="1"/>
        <v>2</v>
      </c>
    </row>
    <row r="51" spans="1:15" ht="23.25">
      <c r="A51" s="3">
        <v>42</v>
      </c>
      <c r="B51" s="22" t="s">
        <v>644</v>
      </c>
      <c r="C51" s="22" t="s">
        <v>475</v>
      </c>
      <c r="D51" s="31" t="s">
        <v>1205</v>
      </c>
      <c r="E51" s="3">
        <v>7</v>
      </c>
      <c r="F51" s="22" t="s">
        <v>644</v>
      </c>
      <c r="G51" s="3" t="s">
        <v>692</v>
      </c>
      <c r="H51" s="31" t="s">
        <v>226</v>
      </c>
      <c r="I51" s="61">
        <v>96130</v>
      </c>
      <c r="J51" s="3">
        <v>49</v>
      </c>
      <c r="K51" s="3">
        <v>41</v>
      </c>
      <c r="L51" s="3">
        <f t="shared" si="0"/>
        <v>90</v>
      </c>
      <c r="M51" s="3">
        <v>0</v>
      </c>
      <c r="N51" s="3">
        <v>3</v>
      </c>
      <c r="O51" s="3">
        <f t="shared" si="1"/>
        <v>3</v>
      </c>
    </row>
    <row r="52" spans="1:15" ht="23.25">
      <c r="A52" s="3">
        <v>43</v>
      </c>
      <c r="B52" s="22" t="s">
        <v>645</v>
      </c>
      <c r="C52" s="22" t="s">
        <v>645</v>
      </c>
      <c r="D52" s="31" t="s">
        <v>1206</v>
      </c>
      <c r="E52" s="3">
        <v>7</v>
      </c>
      <c r="F52" s="22" t="s">
        <v>644</v>
      </c>
      <c r="G52" s="3" t="s">
        <v>692</v>
      </c>
      <c r="H52" s="31" t="s">
        <v>226</v>
      </c>
      <c r="I52" s="61">
        <v>96130</v>
      </c>
      <c r="J52" s="3">
        <v>21</v>
      </c>
      <c r="K52" s="3">
        <v>23</v>
      </c>
      <c r="L52" s="3">
        <f t="shared" si="0"/>
        <v>44</v>
      </c>
      <c r="M52" s="3">
        <v>1</v>
      </c>
      <c r="N52" s="3">
        <v>1</v>
      </c>
      <c r="O52" s="3">
        <f t="shared" si="1"/>
        <v>2</v>
      </c>
    </row>
    <row r="53" spans="1:15" ht="23.25">
      <c r="A53" s="3">
        <v>44</v>
      </c>
      <c r="B53" s="22" t="s">
        <v>646</v>
      </c>
      <c r="C53" s="22" t="s">
        <v>646</v>
      </c>
      <c r="D53" s="31" t="s">
        <v>1207</v>
      </c>
      <c r="E53" s="3">
        <v>8</v>
      </c>
      <c r="F53" s="22" t="s">
        <v>644</v>
      </c>
      <c r="G53" s="3" t="s">
        <v>692</v>
      </c>
      <c r="H53" s="31" t="s">
        <v>226</v>
      </c>
      <c r="I53" s="61">
        <v>96130</v>
      </c>
      <c r="J53" s="3">
        <v>48</v>
      </c>
      <c r="K53" s="3">
        <v>42</v>
      </c>
      <c r="L53" s="3">
        <f t="shared" si="0"/>
        <v>90</v>
      </c>
      <c r="M53" s="3">
        <v>2</v>
      </c>
      <c r="N53" s="3">
        <v>1</v>
      </c>
      <c r="O53" s="3">
        <f t="shared" si="1"/>
        <v>3</v>
      </c>
    </row>
    <row r="54" spans="1:15" ht="23.25">
      <c r="A54" s="3">
        <v>45</v>
      </c>
      <c r="B54" s="22" t="s">
        <v>647</v>
      </c>
      <c r="C54" s="22" t="s">
        <v>647</v>
      </c>
      <c r="D54" s="31" t="s">
        <v>1208</v>
      </c>
      <c r="E54" s="3">
        <v>8</v>
      </c>
      <c r="F54" s="22" t="s">
        <v>644</v>
      </c>
      <c r="G54" s="3" t="s">
        <v>692</v>
      </c>
      <c r="H54" s="31" t="s">
        <v>226</v>
      </c>
      <c r="I54" s="61">
        <v>96130</v>
      </c>
      <c r="J54" s="3">
        <v>51</v>
      </c>
      <c r="K54" s="3">
        <v>67</v>
      </c>
      <c r="L54" s="3">
        <f t="shared" si="0"/>
        <v>118</v>
      </c>
      <c r="M54" s="3">
        <v>1</v>
      </c>
      <c r="N54" s="3">
        <v>2</v>
      </c>
      <c r="O54" s="3">
        <f t="shared" si="1"/>
        <v>3</v>
      </c>
    </row>
    <row r="55" spans="1:15" ht="23.25">
      <c r="A55" s="3">
        <v>46</v>
      </c>
      <c r="B55" s="22" t="s">
        <v>145</v>
      </c>
      <c r="C55" s="22" t="s">
        <v>145</v>
      </c>
      <c r="D55" s="31" t="s">
        <v>1209</v>
      </c>
      <c r="E55" s="3">
        <v>1</v>
      </c>
      <c r="F55" s="3" t="s">
        <v>693</v>
      </c>
      <c r="G55" s="3" t="s">
        <v>692</v>
      </c>
      <c r="H55" s="31" t="s">
        <v>226</v>
      </c>
      <c r="I55" s="61">
        <v>96130</v>
      </c>
      <c r="J55" s="3">
        <v>44</v>
      </c>
      <c r="K55" s="3">
        <v>41</v>
      </c>
      <c r="L55" s="3">
        <f t="shared" si="0"/>
        <v>85</v>
      </c>
      <c r="M55" s="3">
        <v>3</v>
      </c>
      <c r="N55" s="3">
        <v>0</v>
      </c>
      <c r="O55" s="3">
        <f t="shared" si="1"/>
        <v>3</v>
      </c>
    </row>
    <row r="56" spans="1:15" ht="23.25">
      <c r="A56" s="3">
        <v>47</v>
      </c>
      <c r="B56" s="22" t="s">
        <v>648</v>
      </c>
      <c r="C56" s="22" t="s">
        <v>648</v>
      </c>
      <c r="D56" s="31" t="s">
        <v>1210</v>
      </c>
      <c r="E56" s="3">
        <v>1</v>
      </c>
      <c r="F56" s="3" t="s">
        <v>693</v>
      </c>
      <c r="G56" s="3" t="s">
        <v>692</v>
      </c>
      <c r="H56" s="31" t="s">
        <v>226</v>
      </c>
      <c r="I56" s="61">
        <v>96130</v>
      </c>
      <c r="J56" s="3">
        <v>69</v>
      </c>
      <c r="K56" s="3">
        <v>78</v>
      </c>
      <c r="L56" s="3">
        <f t="shared" si="0"/>
        <v>147</v>
      </c>
      <c r="M56" s="3">
        <v>3</v>
      </c>
      <c r="N56" s="3">
        <v>1</v>
      </c>
      <c r="O56" s="3">
        <f t="shared" si="1"/>
        <v>4</v>
      </c>
    </row>
    <row r="57" spans="1:15" ht="23.25">
      <c r="A57" s="3">
        <v>48</v>
      </c>
      <c r="B57" s="22" t="s">
        <v>649</v>
      </c>
      <c r="C57" s="22" t="s">
        <v>650</v>
      </c>
      <c r="D57" s="31" t="s">
        <v>1211</v>
      </c>
      <c r="E57" s="3">
        <v>2</v>
      </c>
      <c r="F57" s="3" t="s">
        <v>693</v>
      </c>
      <c r="G57" s="3" t="s">
        <v>692</v>
      </c>
      <c r="H57" s="31" t="s">
        <v>226</v>
      </c>
      <c r="I57" s="61">
        <v>96130</v>
      </c>
      <c r="J57" s="3">
        <v>27</v>
      </c>
      <c r="K57" s="3">
        <v>24</v>
      </c>
      <c r="L57" s="3">
        <f t="shared" si="0"/>
        <v>51</v>
      </c>
      <c r="M57" s="3">
        <v>2</v>
      </c>
      <c r="N57" s="3">
        <v>0</v>
      </c>
      <c r="O57" s="3">
        <f t="shared" si="1"/>
        <v>2</v>
      </c>
    </row>
    <row r="58" spans="1:15" ht="23.25">
      <c r="A58" s="3">
        <v>49</v>
      </c>
      <c r="B58" s="22" t="s">
        <v>651</v>
      </c>
      <c r="C58" s="22" t="s">
        <v>651</v>
      </c>
      <c r="D58" s="31" t="s">
        <v>1212</v>
      </c>
      <c r="E58" s="3">
        <v>2</v>
      </c>
      <c r="F58" s="3" t="s">
        <v>693</v>
      </c>
      <c r="G58" s="3" t="s">
        <v>692</v>
      </c>
      <c r="H58" s="31" t="s">
        <v>226</v>
      </c>
      <c r="I58" s="61">
        <v>96130</v>
      </c>
      <c r="J58" s="3">
        <v>52</v>
      </c>
      <c r="K58" s="3">
        <v>40</v>
      </c>
      <c r="L58" s="3">
        <f t="shared" si="0"/>
        <v>92</v>
      </c>
      <c r="M58" s="3">
        <v>1</v>
      </c>
      <c r="N58" s="3">
        <v>2</v>
      </c>
      <c r="O58" s="3">
        <f t="shared" si="1"/>
        <v>3</v>
      </c>
    </row>
    <row r="59" spans="1:15" ht="23.25">
      <c r="A59" s="3">
        <v>50</v>
      </c>
      <c r="B59" s="22" t="s">
        <v>652</v>
      </c>
      <c r="C59" s="22" t="s">
        <v>652</v>
      </c>
      <c r="D59" s="31" t="s">
        <v>1213</v>
      </c>
      <c r="E59" s="3">
        <v>2</v>
      </c>
      <c r="F59" s="3" t="s">
        <v>693</v>
      </c>
      <c r="G59" s="3" t="s">
        <v>692</v>
      </c>
      <c r="H59" s="31" t="s">
        <v>226</v>
      </c>
      <c r="I59" s="61">
        <v>96130</v>
      </c>
      <c r="J59" s="3">
        <v>62</v>
      </c>
      <c r="K59" s="3">
        <v>64</v>
      </c>
      <c r="L59" s="3">
        <f t="shared" si="0"/>
        <v>126</v>
      </c>
      <c r="M59" s="3">
        <v>0</v>
      </c>
      <c r="N59" s="3">
        <v>4</v>
      </c>
      <c r="O59" s="3">
        <f t="shared" si="1"/>
        <v>4</v>
      </c>
    </row>
    <row r="60" spans="1:15" ht="23.25">
      <c r="A60" s="3">
        <v>51</v>
      </c>
      <c r="B60" s="22" t="s">
        <v>653</v>
      </c>
      <c r="C60" s="22" t="s">
        <v>654</v>
      </c>
      <c r="D60" s="31" t="s">
        <v>1214</v>
      </c>
      <c r="E60" s="3">
        <v>3</v>
      </c>
      <c r="F60" s="3" t="s">
        <v>693</v>
      </c>
      <c r="G60" s="3" t="s">
        <v>692</v>
      </c>
      <c r="H60" s="31" t="s">
        <v>226</v>
      </c>
      <c r="I60" s="61">
        <v>96130</v>
      </c>
      <c r="J60" s="3">
        <v>66</v>
      </c>
      <c r="K60" s="3">
        <v>94</v>
      </c>
      <c r="L60" s="3">
        <f t="shared" si="0"/>
        <v>160</v>
      </c>
      <c r="M60" s="3">
        <v>1</v>
      </c>
      <c r="N60" s="3">
        <v>3</v>
      </c>
      <c r="O60" s="3">
        <f t="shared" si="1"/>
        <v>4</v>
      </c>
    </row>
    <row r="61" spans="1:15" ht="23.25">
      <c r="A61" s="56" t="s">
        <v>12</v>
      </c>
      <c r="B61" s="40" t="s">
        <v>0</v>
      </c>
      <c r="C61" s="40" t="s">
        <v>13</v>
      </c>
      <c r="D61" s="40" t="s">
        <v>14</v>
      </c>
      <c r="E61" s="40" t="s">
        <v>15</v>
      </c>
      <c r="F61" s="40" t="s">
        <v>1</v>
      </c>
      <c r="G61" s="40" t="s">
        <v>2</v>
      </c>
      <c r="H61" s="40" t="s">
        <v>3</v>
      </c>
      <c r="I61" s="56" t="s">
        <v>4</v>
      </c>
      <c r="J61" s="39" t="s">
        <v>5</v>
      </c>
      <c r="K61" s="39"/>
      <c r="L61" s="39"/>
      <c r="M61" s="39" t="s">
        <v>8</v>
      </c>
      <c r="N61" s="39"/>
      <c r="O61" s="39"/>
    </row>
    <row r="62" spans="1:15" ht="23.25">
      <c r="A62" s="56"/>
      <c r="B62" s="40"/>
      <c r="C62" s="40"/>
      <c r="D62" s="40"/>
      <c r="E62" s="40"/>
      <c r="F62" s="40"/>
      <c r="G62" s="40"/>
      <c r="H62" s="40"/>
      <c r="I62" s="56"/>
      <c r="J62" s="30" t="s">
        <v>6</v>
      </c>
      <c r="K62" s="30" t="s">
        <v>7</v>
      </c>
      <c r="L62" s="30" t="s">
        <v>9</v>
      </c>
      <c r="M62" s="30" t="s">
        <v>6</v>
      </c>
      <c r="N62" s="30" t="s">
        <v>7</v>
      </c>
      <c r="O62" s="30" t="s">
        <v>9</v>
      </c>
    </row>
    <row r="63" spans="1:15" ht="23.25">
      <c r="A63" s="3">
        <v>52</v>
      </c>
      <c r="B63" s="22" t="s">
        <v>262</v>
      </c>
      <c r="C63" s="22" t="s">
        <v>262</v>
      </c>
      <c r="D63" s="31" t="s">
        <v>1215</v>
      </c>
      <c r="E63" s="3">
        <v>4</v>
      </c>
      <c r="F63" s="3" t="s">
        <v>693</v>
      </c>
      <c r="G63" s="3" t="s">
        <v>692</v>
      </c>
      <c r="H63" s="31" t="s">
        <v>226</v>
      </c>
      <c r="I63" s="61">
        <v>96130</v>
      </c>
      <c r="J63" s="3">
        <v>41</v>
      </c>
      <c r="K63" s="3">
        <v>41</v>
      </c>
      <c r="L63" s="3">
        <f t="shared" si="0"/>
        <v>82</v>
      </c>
      <c r="M63" s="3">
        <v>2</v>
      </c>
      <c r="N63" s="3">
        <v>1</v>
      </c>
      <c r="O63" s="3">
        <f t="shared" si="1"/>
        <v>3</v>
      </c>
    </row>
    <row r="64" spans="1:15" ht="23.25">
      <c r="A64" s="3">
        <v>53</v>
      </c>
      <c r="B64" s="22" t="s">
        <v>155</v>
      </c>
      <c r="C64" s="22" t="s">
        <v>655</v>
      </c>
      <c r="D64" s="31" t="s">
        <v>1216</v>
      </c>
      <c r="E64" s="3">
        <v>4</v>
      </c>
      <c r="F64" s="3" t="s">
        <v>693</v>
      </c>
      <c r="G64" s="3" t="s">
        <v>692</v>
      </c>
      <c r="H64" s="31" t="s">
        <v>226</v>
      </c>
      <c r="I64" s="61">
        <v>96130</v>
      </c>
      <c r="J64" s="3">
        <v>77</v>
      </c>
      <c r="K64" s="3">
        <v>79</v>
      </c>
      <c r="L64" s="3">
        <f t="shared" si="0"/>
        <v>156</v>
      </c>
      <c r="M64" s="3">
        <v>0</v>
      </c>
      <c r="N64" s="3">
        <v>4</v>
      </c>
      <c r="O64" s="3">
        <f t="shared" si="1"/>
        <v>4</v>
      </c>
    </row>
    <row r="65" spans="1:15" ht="23.25">
      <c r="A65" s="3">
        <v>54</v>
      </c>
      <c r="B65" s="22" t="s">
        <v>291</v>
      </c>
      <c r="C65" s="22" t="s">
        <v>656</v>
      </c>
      <c r="D65" s="31" t="s">
        <v>1217</v>
      </c>
      <c r="E65" s="3">
        <v>5</v>
      </c>
      <c r="F65" s="3" t="s">
        <v>693</v>
      </c>
      <c r="G65" s="3" t="s">
        <v>692</v>
      </c>
      <c r="H65" s="31" t="s">
        <v>226</v>
      </c>
      <c r="I65" s="61">
        <v>96130</v>
      </c>
      <c r="J65" s="3">
        <v>31</v>
      </c>
      <c r="K65" s="3">
        <v>21</v>
      </c>
      <c r="L65" s="3">
        <f t="shared" si="0"/>
        <v>52</v>
      </c>
      <c r="M65" s="3">
        <v>0</v>
      </c>
      <c r="N65" s="3">
        <v>2</v>
      </c>
      <c r="O65" s="3">
        <f t="shared" si="1"/>
        <v>2</v>
      </c>
    </row>
    <row r="66" spans="1:15" ht="23.25">
      <c r="A66" s="3">
        <v>55</v>
      </c>
      <c r="B66" s="22" t="s">
        <v>657</v>
      </c>
      <c r="C66" s="22" t="s">
        <v>130</v>
      </c>
      <c r="D66" s="31" t="s">
        <v>1218</v>
      </c>
      <c r="E66" s="3">
        <v>5</v>
      </c>
      <c r="F66" s="3" t="s">
        <v>693</v>
      </c>
      <c r="G66" s="3" t="s">
        <v>692</v>
      </c>
      <c r="H66" s="31" t="s">
        <v>226</v>
      </c>
      <c r="I66" s="61">
        <v>96130</v>
      </c>
      <c r="J66" s="3">
        <v>39</v>
      </c>
      <c r="K66" s="3">
        <v>36</v>
      </c>
      <c r="L66" s="3">
        <f t="shared" si="0"/>
        <v>75</v>
      </c>
      <c r="M66" s="3">
        <v>1</v>
      </c>
      <c r="N66" s="3">
        <v>1</v>
      </c>
      <c r="O66" s="3">
        <f t="shared" si="1"/>
        <v>2</v>
      </c>
    </row>
    <row r="67" spans="1:15" ht="23.25">
      <c r="A67" s="3">
        <v>56</v>
      </c>
      <c r="B67" s="22" t="s">
        <v>658</v>
      </c>
      <c r="C67" s="22" t="s">
        <v>658</v>
      </c>
      <c r="D67" s="31" t="s">
        <v>1219</v>
      </c>
      <c r="E67" s="3">
        <v>5</v>
      </c>
      <c r="F67" s="3" t="s">
        <v>693</v>
      </c>
      <c r="G67" s="3" t="s">
        <v>692</v>
      </c>
      <c r="H67" s="31" t="s">
        <v>226</v>
      </c>
      <c r="I67" s="61">
        <v>96130</v>
      </c>
      <c r="J67" s="3">
        <v>68</v>
      </c>
      <c r="K67" s="3">
        <v>60</v>
      </c>
      <c r="L67" s="3">
        <f t="shared" si="0"/>
        <v>128</v>
      </c>
      <c r="M67" s="3">
        <v>1</v>
      </c>
      <c r="N67" s="3">
        <v>3</v>
      </c>
      <c r="O67" s="3">
        <f t="shared" si="1"/>
        <v>4</v>
      </c>
    </row>
    <row r="68" spans="1:15" ht="23.25">
      <c r="A68" s="3">
        <v>57</v>
      </c>
      <c r="B68" s="22" t="s">
        <v>659</v>
      </c>
      <c r="C68" s="22" t="s">
        <v>155</v>
      </c>
      <c r="D68" s="31" t="s">
        <v>1220</v>
      </c>
      <c r="E68" s="3">
        <v>6</v>
      </c>
      <c r="F68" s="3" t="s">
        <v>693</v>
      </c>
      <c r="G68" s="3" t="s">
        <v>692</v>
      </c>
      <c r="H68" s="31" t="s">
        <v>226</v>
      </c>
      <c r="I68" s="61">
        <v>96130</v>
      </c>
      <c r="J68" s="3">
        <v>32</v>
      </c>
      <c r="K68" s="3">
        <v>24</v>
      </c>
      <c r="L68" s="3">
        <f t="shared" si="0"/>
        <v>56</v>
      </c>
      <c r="M68" s="3">
        <v>1</v>
      </c>
      <c r="N68" s="3">
        <v>1</v>
      </c>
      <c r="O68" s="3">
        <f t="shared" si="1"/>
        <v>2</v>
      </c>
    </row>
    <row r="69" spans="1:15" ht="23.25">
      <c r="A69" s="3">
        <v>58</v>
      </c>
      <c r="B69" s="22" t="s">
        <v>660</v>
      </c>
      <c r="C69" s="22" t="s">
        <v>660</v>
      </c>
      <c r="D69" s="31" t="s">
        <v>1221</v>
      </c>
      <c r="E69" s="3">
        <v>6</v>
      </c>
      <c r="F69" s="3" t="s">
        <v>693</v>
      </c>
      <c r="G69" s="3" t="s">
        <v>692</v>
      </c>
      <c r="H69" s="31" t="s">
        <v>226</v>
      </c>
      <c r="I69" s="61">
        <v>96130</v>
      </c>
      <c r="J69" s="3">
        <v>59</v>
      </c>
      <c r="K69" s="3">
        <v>38</v>
      </c>
      <c r="L69" s="3">
        <f t="shared" si="0"/>
        <v>97</v>
      </c>
      <c r="M69" s="3">
        <v>2</v>
      </c>
      <c r="N69" s="3">
        <v>1</v>
      </c>
      <c r="O69" s="3">
        <f t="shared" si="1"/>
        <v>3</v>
      </c>
    </row>
    <row r="70" spans="1:15" ht="23.25">
      <c r="A70" s="3">
        <v>59</v>
      </c>
      <c r="B70" s="22" t="s">
        <v>661</v>
      </c>
      <c r="C70" s="22" t="s">
        <v>661</v>
      </c>
      <c r="D70" s="31" t="s">
        <v>1222</v>
      </c>
      <c r="E70" s="3">
        <v>6</v>
      </c>
      <c r="F70" s="3" t="s">
        <v>693</v>
      </c>
      <c r="G70" s="3" t="s">
        <v>692</v>
      </c>
      <c r="H70" s="31" t="s">
        <v>226</v>
      </c>
      <c r="I70" s="61">
        <v>96130</v>
      </c>
      <c r="J70" s="3">
        <v>27</v>
      </c>
      <c r="K70" s="3">
        <v>32</v>
      </c>
      <c r="L70" s="3">
        <f t="shared" si="0"/>
        <v>59</v>
      </c>
      <c r="M70" s="3">
        <v>0</v>
      </c>
      <c r="N70" s="3">
        <v>2</v>
      </c>
      <c r="O70" s="3">
        <f t="shared" si="1"/>
        <v>2</v>
      </c>
    </row>
    <row r="71" spans="1:15" ht="23.25">
      <c r="A71" s="3">
        <v>60</v>
      </c>
      <c r="B71" s="22" t="s">
        <v>662</v>
      </c>
      <c r="C71" s="22" t="s">
        <v>662</v>
      </c>
      <c r="D71" s="31" t="s">
        <v>1223</v>
      </c>
      <c r="E71" s="3">
        <v>7</v>
      </c>
      <c r="F71" s="3" t="s">
        <v>693</v>
      </c>
      <c r="G71" s="3" t="s">
        <v>692</v>
      </c>
      <c r="H71" s="31" t="s">
        <v>226</v>
      </c>
      <c r="I71" s="61">
        <v>96130</v>
      </c>
      <c r="J71" s="3">
        <v>69</v>
      </c>
      <c r="K71" s="3">
        <v>54</v>
      </c>
      <c r="L71" s="3">
        <f t="shared" si="0"/>
        <v>123</v>
      </c>
      <c r="M71" s="3">
        <v>1</v>
      </c>
      <c r="N71" s="3">
        <v>3</v>
      </c>
      <c r="O71" s="3">
        <f t="shared" si="1"/>
        <v>4</v>
      </c>
    </row>
    <row r="72" spans="1:15" ht="23.25">
      <c r="A72" s="3">
        <v>61</v>
      </c>
      <c r="B72" s="22" t="s">
        <v>663</v>
      </c>
      <c r="C72" s="22" t="s">
        <v>664</v>
      </c>
      <c r="D72" s="31" t="s">
        <v>1224</v>
      </c>
      <c r="E72" s="3">
        <v>8</v>
      </c>
      <c r="F72" s="3" t="s">
        <v>693</v>
      </c>
      <c r="G72" s="3" t="s">
        <v>692</v>
      </c>
      <c r="H72" s="31" t="s">
        <v>226</v>
      </c>
      <c r="I72" s="61">
        <v>96130</v>
      </c>
      <c r="J72" s="3">
        <v>58</v>
      </c>
      <c r="K72" s="3">
        <v>69</v>
      </c>
      <c r="L72" s="3">
        <f t="shared" si="0"/>
        <v>127</v>
      </c>
      <c r="M72" s="3">
        <v>0</v>
      </c>
      <c r="N72" s="3">
        <v>4</v>
      </c>
      <c r="O72" s="3">
        <f t="shared" si="1"/>
        <v>4</v>
      </c>
    </row>
    <row r="73" spans="1:15" ht="23.25">
      <c r="A73" s="3">
        <v>62</v>
      </c>
      <c r="B73" s="22" t="s">
        <v>665</v>
      </c>
      <c r="C73" s="22" t="s">
        <v>665</v>
      </c>
      <c r="D73" s="31" t="s">
        <v>1225</v>
      </c>
      <c r="E73" s="3">
        <v>8</v>
      </c>
      <c r="F73" s="3" t="s">
        <v>693</v>
      </c>
      <c r="G73" s="3" t="s">
        <v>692</v>
      </c>
      <c r="H73" s="31" t="s">
        <v>226</v>
      </c>
      <c r="I73" s="61">
        <v>96130</v>
      </c>
      <c r="J73" s="3">
        <v>38</v>
      </c>
      <c r="K73" s="3">
        <v>47</v>
      </c>
      <c r="L73" s="3">
        <f t="shared" si="0"/>
        <v>85</v>
      </c>
      <c r="M73" s="3">
        <v>2</v>
      </c>
      <c r="N73" s="3">
        <v>1</v>
      </c>
      <c r="O73" s="3">
        <f t="shared" si="1"/>
        <v>3</v>
      </c>
    </row>
    <row r="74" spans="1:15" ht="23.25">
      <c r="A74" s="3">
        <v>63</v>
      </c>
      <c r="B74" s="22" t="s">
        <v>220</v>
      </c>
      <c r="C74" s="22" t="s">
        <v>220</v>
      </c>
      <c r="D74" s="31" t="s">
        <v>1226</v>
      </c>
      <c r="E74" s="3">
        <v>9</v>
      </c>
      <c r="F74" s="3" t="s">
        <v>693</v>
      </c>
      <c r="G74" s="3" t="s">
        <v>692</v>
      </c>
      <c r="H74" s="31" t="s">
        <v>226</v>
      </c>
      <c r="I74" s="61">
        <v>96130</v>
      </c>
      <c r="J74" s="3">
        <v>31</v>
      </c>
      <c r="K74" s="3">
        <v>38</v>
      </c>
      <c r="L74" s="3">
        <f t="shared" si="0"/>
        <v>69</v>
      </c>
      <c r="M74" s="3">
        <v>0</v>
      </c>
      <c r="N74" s="3">
        <v>2</v>
      </c>
      <c r="O74" s="3">
        <f t="shared" si="1"/>
        <v>2</v>
      </c>
    </row>
    <row r="75" spans="1:15" ht="23.25">
      <c r="A75" s="3">
        <v>64</v>
      </c>
      <c r="B75" s="22" t="s">
        <v>666</v>
      </c>
      <c r="C75" s="22" t="s">
        <v>667</v>
      </c>
      <c r="D75" s="31" t="s">
        <v>1227</v>
      </c>
      <c r="E75" s="3">
        <v>10</v>
      </c>
      <c r="F75" s="3" t="s">
        <v>693</v>
      </c>
      <c r="G75" s="3" t="s">
        <v>692</v>
      </c>
      <c r="H75" s="31" t="s">
        <v>226</v>
      </c>
      <c r="I75" s="61">
        <v>96130</v>
      </c>
      <c r="J75" s="3">
        <v>64</v>
      </c>
      <c r="K75" s="3">
        <v>58</v>
      </c>
      <c r="L75" s="3">
        <f t="shared" si="0"/>
        <v>122</v>
      </c>
      <c r="M75" s="3">
        <v>3</v>
      </c>
      <c r="N75" s="3">
        <v>1</v>
      </c>
      <c r="O75" s="3">
        <f t="shared" si="1"/>
        <v>4</v>
      </c>
    </row>
    <row r="76" spans="1:15" ht="23.25">
      <c r="A76" s="3">
        <v>65</v>
      </c>
      <c r="B76" s="22" t="s">
        <v>668</v>
      </c>
      <c r="C76" s="22" t="s">
        <v>668</v>
      </c>
      <c r="D76" s="31" t="s">
        <v>1239</v>
      </c>
      <c r="E76" s="3">
        <v>1</v>
      </c>
      <c r="F76" s="3" t="s">
        <v>694</v>
      </c>
      <c r="G76" s="3" t="s">
        <v>692</v>
      </c>
      <c r="H76" s="31" t="s">
        <v>226</v>
      </c>
      <c r="I76" s="61">
        <v>96130</v>
      </c>
      <c r="J76" s="3">
        <v>100</v>
      </c>
      <c r="K76" s="3">
        <v>106</v>
      </c>
      <c r="L76" s="3">
        <f t="shared" si="0"/>
        <v>206</v>
      </c>
      <c r="M76" s="3">
        <v>1</v>
      </c>
      <c r="N76" s="3">
        <v>3</v>
      </c>
      <c r="O76" s="3">
        <f t="shared" si="1"/>
        <v>4</v>
      </c>
    </row>
    <row r="77" spans="1:15" ht="23.25">
      <c r="A77" s="3">
        <v>66</v>
      </c>
      <c r="B77" s="22" t="s">
        <v>669</v>
      </c>
      <c r="C77" s="22" t="s">
        <v>368</v>
      </c>
      <c r="D77" s="31" t="s">
        <v>1240</v>
      </c>
      <c r="E77" s="3">
        <v>2</v>
      </c>
      <c r="F77" s="3" t="s">
        <v>694</v>
      </c>
      <c r="G77" s="3" t="s">
        <v>692</v>
      </c>
      <c r="H77" s="31" t="s">
        <v>226</v>
      </c>
      <c r="I77" s="61">
        <v>96130</v>
      </c>
      <c r="J77" s="3">
        <v>89</v>
      </c>
      <c r="K77" s="3">
        <v>103</v>
      </c>
      <c r="L77" s="3">
        <f t="shared" si="0"/>
        <v>192</v>
      </c>
      <c r="M77" s="3">
        <v>1</v>
      </c>
      <c r="N77" s="3">
        <v>3</v>
      </c>
      <c r="O77" s="3">
        <f t="shared" si="1"/>
        <v>4</v>
      </c>
    </row>
    <row r="78" spans="1:15" ht="23.25">
      <c r="A78" s="3">
        <v>67</v>
      </c>
      <c r="B78" s="22" t="s">
        <v>670</v>
      </c>
      <c r="C78" s="22" t="s">
        <v>670</v>
      </c>
      <c r="D78" s="31" t="s">
        <v>1241</v>
      </c>
      <c r="E78" s="3">
        <v>3</v>
      </c>
      <c r="F78" s="3" t="s">
        <v>694</v>
      </c>
      <c r="G78" s="3" t="s">
        <v>692</v>
      </c>
      <c r="H78" s="31" t="s">
        <v>226</v>
      </c>
      <c r="I78" s="61">
        <v>96130</v>
      </c>
      <c r="J78" s="3">
        <v>64</v>
      </c>
      <c r="K78" s="3">
        <v>66</v>
      </c>
      <c r="L78" s="3">
        <f aca="true" t="shared" si="2" ref="L78:L97">SUM(J78:K78)</f>
        <v>130</v>
      </c>
      <c r="M78" s="3">
        <v>2</v>
      </c>
      <c r="N78" s="3">
        <v>2</v>
      </c>
      <c r="O78" s="3">
        <f aca="true" t="shared" si="3" ref="O78:O97">SUM(M78:N78)</f>
        <v>4</v>
      </c>
    </row>
    <row r="79" spans="1:15" ht="23.25">
      <c r="A79" s="3">
        <v>68</v>
      </c>
      <c r="B79" s="22" t="s">
        <v>671</v>
      </c>
      <c r="C79" s="22" t="s">
        <v>671</v>
      </c>
      <c r="D79" s="31" t="s">
        <v>1242</v>
      </c>
      <c r="E79" s="3">
        <v>4</v>
      </c>
      <c r="F79" s="3" t="s">
        <v>694</v>
      </c>
      <c r="G79" s="3" t="s">
        <v>692</v>
      </c>
      <c r="H79" s="31" t="s">
        <v>226</v>
      </c>
      <c r="I79" s="61">
        <v>96130</v>
      </c>
      <c r="J79" s="3">
        <v>63</v>
      </c>
      <c r="K79" s="3">
        <v>63</v>
      </c>
      <c r="L79" s="3">
        <f t="shared" si="2"/>
        <v>126</v>
      </c>
      <c r="M79" s="3">
        <v>4</v>
      </c>
      <c r="N79" s="3">
        <v>0</v>
      </c>
      <c r="O79" s="3">
        <f t="shared" si="3"/>
        <v>4</v>
      </c>
    </row>
    <row r="80" spans="1:15" ht="23.25">
      <c r="A80" s="3">
        <v>69</v>
      </c>
      <c r="B80" s="22" t="s">
        <v>672</v>
      </c>
      <c r="C80" s="22" t="s">
        <v>672</v>
      </c>
      <c r="D80" s="31" t="s">
        <v>1243</v>
      </c>
      <c r="E80" s="3">
        <v>5</v>
      </c>
      <c r="F80" s="3" t="s">
        <v>694</v>
      </c>
      <c r="G80" s="3" t="s">
        <v>692</v>
      </c>
      <c r="H80" s="31" t="s">
        <v>226</v>
      </c>
      <c r="I80" s="61">
        <v>96130</v>
      </c>
      <c r="J80" s="3">
        <v>63</v>
      </c>
      <c r="K80" s="3">
        <v>64</v>
      </c>
      <c r="L80" s="3">
        <f t="shared" si="2"/>
        <v>127</v>
      </c>
      <c r="M80" s="3">
        <v>1</v>
      </c>
      <c r="N80" s="3">
        <v>3</v>
      </c>
      <c r="O80" s="3">
        <f t="shared" si="3"/>
        <v>4</v>
      </c>
    </row>
    <row r="81" spans="1:15" ht="23.25">
      <c r="A81" s="56" t="s">
        <v>12</v>
      </c>
      <c r="B81" s="40" t="s">
        <v>0</v>
      </c>
      <c r="C81" s="40" t="s">
        <v>13</v>
      </c>
      <c r="D81" s="40" t="s">
        <v>14</v>
      </c>
      <c r="E81" s="40" t="s">
        <v>15</v>
      </c>
      <c r="F81" s="40" t="s">
        <v>1</v>
      </c>
      <c r="G81" s="40" t="s">
        <v>2</v>
      </c>
      <c r="H81" s="40" t="s">
        <v>3</v>
      </c>
      <c r="I81" s="56" t="s">
        <v>4</v>
      </c>
      <c r="J81" s="39" t="s">
        <v>5</v>
      </c>
      <c r="K81" s="39"/>
      <c r="L81" s="39"/>
      <c r="M81" s="39" t="s">
        <v>8</v>
      </c>
      <c r="N81" s="39"/>
      <c r="O81" s="39"/>
    </row>
    <row r="82" spans="1:15" ht="23.25">
      <c r="A82" s="56"/>
      <c r="B82" s="40"/>
      <c r="C82" s="40"/>
      <c r="D82" s="40"/>
      <c r="E82" s="40"/>
      <c r="F82" s="40"/>
      <c r="G82" s="40"/>
      <c r="H82" s="40"/>
      <c r="I82" s="56"/>
      <c r="J82" s="30" t="s">
        <v>6</v>
      </c>
      <c r="K82" s="30" t="s">
        <v>7</v>
      </c>
      <c r="L82" s="30" t="s">
        <v>9</v>
      </c>
      <c r="M82" s="30" t="s">
        <v>6</v>
      </c>
      <c r="N82" s="30" t="s">
        <v>7</v>
      </c>
      <c r="O82" s="30" t="s">
        <v>9</v>
      </c>
    </row>
    <row r="83" spans="1:15" ht="23.25">
      <c r="A83" s="3">
        <v>70</v>
      </c>
      <c r="B83" s="22" t="s">
        <v>673</v>
      </c>
      <c r="C83" s="22" t="s">
        <v>673</v>
      </c>
      <c r="D83" s="31" t="s">
        <v>1244</v>
      </c>
      <c r="E83" s="3">
        <v>5</v>
      </c>
      <c r="F83" s="3" t="s">
        <v>694</v>
      </c>
      <c r="G83" s="3" t="s">
        <v>692</v>
      </c>
      <c r="H83" s="31" t="s">
        <v>226</v>
      </c>
      <c r="I83" s="61">
        <v>96130</v>
      </c>
      <c r="J83" s="3">
        <v>69</v>
      </c>
      <c r="K83" s="3">
        <v>61</v>
      </c>
      <c r="L83" s="3">
        <f t="shared" si="2"/>
        <v>130</v>
      </c>
      <c r="M83" s="3">
        <v>1</v>
      </c>
      <c r="N83" s="3">
        <v>3</v>
      </c>
      <c r="O83" s="3">
        <f t="shared" si="3"/>
        <v>4</v>
      </c>
    </row>
    <row r="84" spans="1:15" ht="23.25">
      <c r="A84" s="3">
        <v>71</v>
      </c>
      <c r="B84" s="22" t="s">
        <v>389</v>
      </c>
      <c r="C84" s="22" t="s">
        <v>389</v>
      </c>
      <c r="D84" s="31" t="s">
        <v>1245</v>
      </c>
      <c r="E84" s="3">
        <v>6</v>
      </c>
      <c r="F84" s="3" t="s">
        <v>694</v>
      </c>
      <c r="G84" s="3" t="s">
        <v>692</v>
      </c>
      <c r="H84" s="31" t="s">
        <v>226</v>
      </c>
      <c r="I84" s="61">
        <v>96130</v>
      </c>
      <c r="J84" s="3">
        <v>50</v>
      </c>
      <c r="K84" s="3">
        <v>40</v>
      </c>
      <c r="L84" s="3">
        <f t="shared" si="2"/>
        <v>90</v>
      </c>
      <c r="M84" s="3">
        <v>1</v>
      </c>
      <c r="N84" s="3">
        <v>2</v>
      </c>
      <c r="O84" s="3">
        <f t="shared" si="3"/>
        <v>3</v>
      </c>
    </row>
    <row r="85" spans="1:15" ht="23.25">
      <c r="A85" s="3">
        <v>72</v>
      </c>
      <c r="B85" s="22" t="s">
        <v>674</v>
      </c>
      <c r="C85" s="22" t="s">
        <v>675</v>
      </c>
      <c r="D85" s="31" t="s">
        <v>1246</v>
      </c>
      <c r="E85" s="3">
        <v>7</v>
      </c>
      <c r="F85" s="3" t="s">
        <v>694</v>
      </c>
      <c r="G85" s="3" t="s">
        <v>692</v>
      </c>
      <c r="H85" s="31" t="s">
        <v>226</v>
      </c>
      <c r="I85" s="61">
        <v>96130</v>
      </c>
      <c r="J85" s="3">
        <v>61</v>
      </c>
      <c r="K85" s="3">
        <v>62</v>
      </c>
      <c r="L85" s="3">
        <f t="shared" si="2"/>
        <v>123</v>
      </c>
      <c r="M85" s="3">
        <v>0</v>
      </c>
      <c r="N85" s="3">
        <v>4</v>
      </c>
      <c r="O85" s="3">
        <f t="shared" si="3"/>
        <v>4</v>
      </c>
    </row>
    <row r="86" spans="1:15" ht="23.25">
      <c r="A86" s="3">
        <v>73</v>
      </c>
      <c r="B86" s="22" t="s">
        <v>676</v>
      </c>
      <c r="C86" s="22" t="s">
        <v>676</v>
      </c>
      <c r="D86" s="31" t="s">
        <v>1247</v>
      </c>
      <c r="E86" s="3">
        <v>8</v>
      </c>
      <c r="F86" s="3" t="s">
        <v>694</v>
      </c>
      <c r="G86" s="3" t="s">
        <v>692</v>
      </c>
      <c r="H86" s="31" t="s">
        <v>226</v>
      </c>
      <c r="I86" s="61">
        <v>96130</v>
      </c>
      <c r="J86" s="3">
        <v>43</v>
      </c>
      <c r="K86" s="3">
        <v>54</v>
      </c>
      <c r="L86" s="3">
        <f t="shared" si="2"/>
        <v>97</v>
      </c>
      <c r="M86" s="3">
        <v>1</v>
      </c>
      <c r="N86" s="3">
        <v>2</v>
      </c>
      <c r="O86" s="3">
        <f t="shared" si="3"/>
        <v>3</v>
      </c>
    </row>
    <row r="87" spans="1:15" ht="23.25">
      <c r="A87" s="3">
        <v>74</v>
      </c>
      <c r="B87" s="22" t="s">
        <v>677</v>
      </c>
      <c r="C87" s="22" t="s">
        <v>677</v>
      </c>
      <c r="D87" s="31" t="s">
        <v>1230</v>
      </c>
      <c r="E87" s="3">
        <v>1</v>
      </c>
      <c r="F87" s="3" t="s">
        <v>695</v>
      </c>
      <c r="G87" s="3" t="s">
        <v>692</v>
      </c>
      <c r="H87" s="31" t="s">
        <v>226</v>
      </c>
      <c r="I87" s="61">
        <v>96130</v>
      </c>
      <c r="J87" s="3">
        <v>26</v>
      </c>
      <c r="K87" s="3">
        <v>17</v>
      </c>
      <c r="L87" s="3">
        <f t="shared" si="2"/>
        <v>43</v>
      </c>
      <c r="M87" s="3">
        <v>2</v>
      </c>
      <c r="N87" s="3">
        <v>0</v>
      </c>
      <c r="O87" s="3">
        <f t="shared" si="3"/>
        <v>2</v>
      </c>
    </row>
    <row r="88" spans="1:15" ht="23.25">
      <c r="A88" s="3">
        <v>75</v>
      </c>
      <c r="B88" s="22" t="s">
        <v>678</v>
      </c>
      <c r="C88" s="22" t="s">
        <v>679</v>
      </c>
      <c r="D88" s="31" t="s">
        <v>1229</v>
      </c>
      <c r="E88" s="3">
        <v>1</v>
      </c>
      <c r="F88" s="3" t="s">
        <v>695</v>
      </c>
      <c r="G88" s="3" t="s">
        <v>692</v>
      </c>
      <c r="H88" s="31" t="s">
        <v>226</v>
      </c>
      <c r="I88" s="61">
        <v>96130</v>
      </c>
      <c r="J88" s="3">
        <v>34</v>
      </c>
      <c r="K88" s="3">
        <v>30</v>
      </c>
      <c r="L88" s="3">
        <f t="shared" si="2"/>
        <v>64</v>
      </c>
      <c r="M88" s="3">
        <v>1</v>
      </c>
      <c r="N88" s="3">
        <v>1</v>
      </c>
      <c r="O88" s="3">
        <f t="shared" si="3"/>
        <v>2</v>
      </c>
    </row>
    <row r="89" spans="1:15" ht="23.25">
      <c r="A89" s="3">
        <v>76</v>
      </c>
      <c r="B89" s="22" t="s">
        <v>680</v>
      </c>
      <c r="C89" s="22" t="s">
        <v>680</v>
      </c>
      <c r="D89" s="31" t="s">
        <v>1228</v>
      </c>
      <c r="E89" s="3">
        <v>1</v>
      </c>
      <c r="F89" s="3" t="s">
        <v>695</v>
      </c>
      <c r="G89" s="3" t="s">
        <v>692</v>
      </c>
      <c r="H89" s="31" t="s">
        <v>226</v>
      </c>
      <c r="I89" s="61">
        <v>96130</v>
      </c>
      <c r="J89" s="3">
        <v>49</v>
      </c>
      <c r="K89" s="3">
        <v>48</v>
      </c>
      <c r="L89" s="3">
        <f t="shared" si="2"/>
        <v>97</v>
      </c>
      <c r="M89" s="3">
        <v>1</v>
      </c>
      <c r="N89" s="3">
        <v>2</v>
      </c>
      <c r="O89" s="3">
        <f t="shared" si="3"/>
        <v>3</v>
      </c>
    </row>
    <row r="90" spans="1:15" ht="23.25">
      <c r="A90" s="3">
        <v>77</v>
      </c>
      <c r="B90" s="22" t="s">
        <v>681</v>
      </c>
      <c r="C90" s="22" t="s">
        <v>120</v>
      </c>
      <c r="D90" s="31" t="s">
        <v>1231</v>
      </c>
      <c r="E90" s="3">
        <v>2</v>
      </c>
      <c r="F90" s="3" t="s">
        <v>695</v>
      </c>
      <c r="G90" s="3" t="s">
        <v>692</v>
      </c>
      <c r="H90" s="31" t="s">
        <v>226</v>
      </c>
      <c r="I90" s="61">
        <v>96130</v>
      </c>
      <c r="J90" s="3">
        <v>41</v>
      </c>
      <c r="K90" s="3">
        <v>44</v>
      </c>
      <c r="L90" s="3">
        <f t="shared" si="2"/>
        <v>85</v>
      </c>
      <c r="M90" s="3">
        <v>1</v>
      </c>
      <c r="N90" s="3">
        <v>2</v>
      </c>
      <c r="O90" s="3">
        <f t="shared" si="3"/>
        <v>3</v>
      </c>
    </row>
    <row r="91" spans="1:15" ht="23.25">
      <c r="A91" s="3">
        <v>78</v>
      </c>
      <c r="B91" s="22" t="s">
        <v>682</v>
      </c>
      <c r="C91" s="22" t="s">
        <v>683</v>
      </c>
      <c r="D91" s="31" t="s">
        <v>1232</v>
      </c>
      <c r="E91" s="3">
        <v>2</v>
      </c>
      <c r="F91" s="3" t="s">
        <v>695</v>
      </c>
      <c r="G91" s="3" t="s">
        <v>692</v>
      </c>
      <c r="H91" s="31" t="s">
        <v>226</v>
      </c>
      <c r="I91" s="61">
        <v>96130</v>
      </c>
      <c r="J91" s="3">
        <v>37</v>
      </c>
      <c r="K91" s="3">
        <v>48</v>
      </c>
      <c r="L91" s="3">
        <f t="shared" si="2"/>
        <v>85</v>
      </c>
      <c r="M91" s="3">
        <v>2</v>
      </c>
      <c r="N91" s="3">
        <v>1</v>
      </c>
      <c r="O91" s="3">
        <f t="shared" si="3"/>
        <v>3</v>
      </c>
    </row>
    <row r="92" spans="1:15" ht="23.25">
      <c r="A92" s="3">
        <v>79</v>
      </c>
      <c r="B92" s="22" t="s">
        <v>684</v>
      </c>
      <c r="C92" s="22" t="s">
        <v>685</v>
      </c>
      <c r="D92" s="31" t="s">
        <v>1233</v>
      </c>
      <c r="E92" s="3">
        <v>3</v>
      </c>
      <c r="F92" s="3" t="s">
        <v>695</v>
      </c>
      <c r="G92" s="3" t="s">
        <v>692</v>
      </c>
      <c r="H92" s="31" t="s">
        <v>226</v>
      </c>
      <c r="I92" s="61">
        <v>96130</v>
      </c>
      <c r="J92" s="3">
        <v>71</v>
      </c>
      <c r="K92" s="3">
        <v>59</v>
      </c>
      <c r="L92" s="3">
        <f t="shared" si="2"/>
        <v>130</v>
      </c>
      <c r="M92" s="3">
        <v>2</v>
      </c>
      <c r="N92" s="3">
        <v>2</v>
      </c>
      <c r="O92" s="3">
        <f t="shared" si="3"/>
        <v>4</v>
      </c>
    </row>
    <row r="93" spans="1:15" ht="23.25">
      <c r="A93" s="3">
        <v>80</v>
      </c>
      <c r="B93" s="22" t="s">
        <v>686</v>
      </c>
      <c r="C93" s="22" t="s">
        <v>687</v>
      </c>
      <c r="D93" s="31" t="s">
        <v>1234</v>
      </c>
      <c r="E93" s="3">
        <v>4</v>
      </c>
      <c r="F93" s="3" t="s">
        <v>695</v>
      </c>
      <c r="G93" s="3" t="s">
        <v>692</v>
      </c>
      <c r="H93" s="31" t="s">
        <v>226</v>
      </c>
      <c r="I93" s="61">
        <v>96130</v>
      </c>
      <c r="J93" s="3">
        <v>64</v>
      </c>
      <c r="K93" s="3">
        <v>72</v>
      </c>
      <c r="L93" s="3">
        <f t="shared" si="2"/>
        <v>136</v>
      </c>
      <c r="M93" s="3">
        <v>3</v>
      </c>
      <c r="N93" s="3">
        <v>1</v>
      </c>
      <c r="O93" s="3">
        <f t="shared" si="3"/>
        <v>4</v>
      </c>
    </row>
    <row r="94" spans="1:15" ht="23.25">
      <c r="A94" s="3">
        <v>81</v>
      </c>
      <c r="B94" s="22" t="s">
        <v>688</v>
      </c>
      <c r="C94" s="22" t="s">
        <v>688</v>
      </c>
      <c r="D94" s="31" t="s">
        <v>1235</v>
      </c>
      <c r="E94" s="3">
        <v>5</v>
      </c>
      <c r="F94" s="3" t="s">
        <v>695</v>
      </c>
      <c r="G94" s="3" t="s">
        <v>692</v>
      </c>
      <c r="H94" s="31" t="s">
        <v>226</v>
      </c>
      <c r="I94" s="61">
        <v>96130</v>
      </c>
      <c r="J94" s="3">
        <v>72</v>
      </c>
      <c r="K94" s="3">
        <v>63</v>
      </c>
      <c r="L94" s="3">
        <f t="shared" si="2"/>
        <v>135</v>
      </c>
      <c r="M94" s="3">
        <v>3</v>
      </c>
      <c r="N94" s="3">
        <v>1</v>
      </c>
      <c r="O94" s="3">
        <f t="shared" si="3"/>
        <v>4</v>
      </c>
    </row>
    <row r="95" spans="1:15" ht="23.25">
      <c r="A95" s="3">
        <v>82</v>
      </c>
      <c r="B95" s="22" t="s">
        <v>689</v>
      </c>
      <c r="C95" s="22" t="s">
        <v>689</v>
      </c>
      <c r="D95" s="31" t="s">
        <v>1236</v>
      </c>
      <c r="E95" s="3">
        <v>5</v>
      </c>
      <c r="F95" s="3" t="s">
        <v>695</v>
      </c>
      <c r="G95" s="3" t="s">
        <v>692</v>
      </c>
      <c r="H95" s="31" t="s">
        <v>226</v>
      </c>
      <c r="I95" s="61">
        <v>96130</v>
      </c>
      <c r="J95" s="3">
        <v>67</v>
      </c>
      <c r="K95" s="3">
        <v>65</v>
      </c>
      <c r="L95" s="3">
        <f t="shared" si="2"/>
        <v>132</v>
      </c>
      <c r="M95" s="3">
        <v>2</v>
      </c>
      <c r="N95" s="3">
        <v>2</v>
      </c>
      <c r="O95" s="3">
        <f t="shared" si="3"/>
        <v>4</v>
      </c>
    </row>
    <row r="96" spans="1:15" ht="23.25">
      <c r="A96" s="3">
        <v>83</v>
      </c>
      <c r="B96" s="22" t="s">
        <v>690</v>
      </c>
      <c r="C96" s="22" t="s">
        <v>690</v>
      </c>
      <c r="D96" s="31" t="s">
        <v>1237</v>
      </c>
      <c r="E96" s="3">
        <v>6</v>
      </c>
      <c r="F96" s="3" t="s">
        <v>695</v>
      </c>
      <c r="G96" s="3" t="s">
        <v>692</v>
      </c>
      <c r="H96" s="31" t="s">
        <v>226</v>
      </c>
      <c r="I96" s="61">
        <v>96130</v>
      </c>
      <c r="J96" s="3">
        <v>50</v>
      </c>
      <c r="K96" s="3">
        <v>35</v>
      </c>
      <c r="L96" s="3">
        <f t="shared" si="2"/>
        <v>85</v>
      </c>
      <c r="M96" s="3">
        <v>1</v>
      </c>
      <c r="N96" s="3">
        <v>2</v>
      </c>
      <c r="O96" s="3">
        <f t="shared" si="3"/>
        <v>3</v>
      </c>
    </row>
    <row r="97" spans="1:15" ht="23.25">
      <c r="A97" s="3">
        <v>84</v>
      </c>
      <c r="B97" s="22" t="s">
        <v>691</v>
      </c>
      <c r="C97" s="22" t="s">
        <v>691</v>
      </c>
      <c r="D97" s="31" t="s">
        <v>1238</v>
      </c>
      <c r="E97" s="3">
        <v>7</v>
      </c>
      <c r="F97" s="3" t="s">
        <v>695</v>
      </c>
      <c r="G97" s="3" t="s">
        <v>692</v>
      </c>
      <c r="H97" s="31" t="s">
        <v>226</v>
      </c>
      <c r="I97" s="61">
        <v>96130</v>
      </c>
      <c r="J97" s="3">
        <v>63</v>
      </c>
      <c r="K97" s="3">
        <v>63</v>
      </c>
      <c r="L97" s="3">
        <f t="shared" si="2"/>
        <v>126</v>
      </c>
      <c r="M97" s="3">
        <v>2</v>
      </c>
      <c r="N97" s="3">
        <v>2</v>
      </c>
      <c r="O97" s="3">
        <f t="shared" si="3"/>
        <v>4</v>
      </c>
    </row>
    <row r="98" spans="1:15" ht="24" customHeight="1">
      <c r="A98" s="42" t="s">
        <v>9</v>
      </c>
      <c r="B98" s="43"/>
      <c r="C98" s="43"/>
      <c r="D98" s="43"/>
      <c r="E98" s="43"/>
      <c r="F98" s="43"/>
      <c r="G98" s="43"/>
      <c r="H98" s="43"/>
      <c r="I98" s="44"/>
      <c r="J98" s="83">
        <f aca="true" t="shared" si="4" ref="J98:O98">SUM(J6:J97)</f>
        <v>4507</v>
      </c>
      <c r="K98" s="83">
        <f t="shared" si="4"/>
        <v>4415</v>
      </c>
      <c r="L98" s="83">
        <f t="shared" si="4"/>
        <v>8922</v>
      </c>
      <c r="M98" s="83">
        <f t="shared" si="4"/>
        <v>127</v>
      </c>
      <c r="N98" s="83">
        <f t="shared" si="4"/>
        <v>144</v>
      </c>
      <c r="O98" s="83">
        <f t="shared" si="4"/>
        <v>271</v>
      </c>
    </row>
  </sheetData>
  <mergeCells count="58">
    <mergeCell ref="H81:H82"/>
    <mergeCell ref="I81:I82"/>
    <mergeCell ref="J81:L81"/>
    <mergeCell ref="M81:O81"/>
    <mergeCell ref="I61:I62"/>
    <mergeCell ref="J61:L61"/>
    <mergeCell ref="M61:O61"/>
    <mergeCell ref="A81:A82"/>
    <mergeCell ref="B81:B82"/>
    <mergeCell ref="C81:C82"/>
    <mergeCell ref="D81:D82"/>
    <mergeCell ref="E81:E82"/>
    <mergeCell ref="F81:F82"/>
    <mergeCell ref="G81:G82"/>
    <mergeCell ref="J41:L41"/>
    <mergeCell ref="M41:O41"/>
    <mergeCell ref="A61:A62"/>
    <mergeCell ref="B61:B62"/>
    <mergeCell ref="C61:C62"/>
    <mergeCell ref="D61:D62"/>
    <mergeCell ref="E61:E62"/>
    <mergeCell ref="F61:F62"/>
    <mergeCell ref="G61:G62"/>
    <mergeCell ref="H61:H62"/>
    <mergeCell ref="J21:L21"/>
    <mergeCell ref="M21:O21"/>
    <mergeCell ref="A41:A42"/>
    <mergeCell ref="B41:B42"/>
    <mergeCell ref="C41:C42"/>
    <mergeCell ref="D41:D42"/>
    <mergeCell ref="E41:E42"/>
    <mergeCell ref="F41:F42"/>
    <mergeCell ref="G41:G42"/>
    <mergeCell ref="H41:H42"/>
    <mergeCell ref="A1:O1"/>
    <mergeCell ref="A2:O2"/>
    <mergeCell ref="A98:I98"/>
    <mergeCell ref="A21:A22"/>
    <mergeCell ref="B21:B22"/>
    <mergeCell ref="C21:C22"/>
    <mergeCell ref="D21:D22"/>
    <mergeCell ref="E21:E22"/>
    <mergeCell ref="F21:F22"/>
    <mergeCell ref="G21:G22"/>
    <mergeCell ref="M4:O4"/>
    <mergeCell ref="G4:G5"/>
    <mergeCell ref="H4:H5"/>
    <mergeCell ref="I4:I5"/>
    <mergeCell ref="J4:L4"/>
    <mergeCell ref="A4:A5"/>
    <mergeCell ref="B4:B5"/>
    <mergeCell ref="C4:C5"/>
    <mergeCell ref="D4:D5"/>
    <mergeCell ref="E4:E5"/>
    <mergeCell ref="F4:F5"/>
    <mergeCell ref="H21:H22"/>
    <mergeCell ref="I21:I22"/>
    <mergeCell ref="I41:I42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P47"/>
  <sheetViews>
    <sheetView zoomScale="75" zoomScaleNormal="75" workbookViewId="0" topLeftCell="A34">
      <selection activeCell="J47" sqref="J47:O47"/>
    </sheetView>
  </sheetViews>
  <sheetFormatPr defaultColWidth="9.00390625" defaultRowHeight="24"/>
  <cols>
    <col min="1" max="1" width="5.125" style="28" customWidth="1"/>
    <col min="2" max="2" width="23.625" style="28" customWidth="1"/>
    <col min="3" max="3" width="24.625" style="28" customWidth="1"/>
    <col min="4" max="4" width="21.625" style="28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2:16" ht="23.25">
      <c r="B1" s="52" t="s">
        <v>1248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72"/>
    </row>
    <row r="2" spans="2:16" ht="23.25">
      <c r="B2" s="53" t="s">
        <v>1249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73"/>
    </row>
    <row r="3" spans="3:5" ht="23.25">
      <c r="C3" s="1"/>
      <c r="D3" s="2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47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48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5">
        <v>1</v>
      </c>
      <c r="B6" s="24" t="s">
        <v>696</v>
      </c>
      <c r="C6" s="24" t="s">
        <v>696</v>
      </c>
      <c r="D6" s="31"/>
      <c r="E6" s="5">
        <v>1</v>
      </c>
      <c r="F6" s="5" t="s">
        <v>747</v>
      </c>
      <c r="G6" s="5" t="s">
        <v>747</v>
      </c>
      <c r="H6" s="31" t="s">
        <v>226</v>
      </c>
      <c r="I6" s="61">
        <v>96130</v>
      </c>
      <c r="J6" s="5">
        <v>55</v>
      </c>
      <c r="K6" s="5">
        <v>78</v>
      </c>
      <c r="L6" s="5">
        <f aca="true" t="shared" si="0" ref="L6:L46">SUM(J6:K6)</f>
        <v>133</v>
      </c>
      <c r="M6" s="5">
        <v>2</v>
      </c>
      <c r="N6" s="5">
        <v>2</v>
      </c>
      <c r="O6" s="5">
        <f aca="true" t="shared" si="1" ref="O6:O32">SUM(M6:N6)</f>
        <v>4</v>
      </c>
    </row>
    <row r="7" spans="1:15" ht="23.25">
      <c r="A7" s="5">
        <v>2</v>
      </c>
      <c r="B7" s="24" t="s">
        <v>697</v>
      </c>
      <c r="C7" s="24" t="s">
        <v>697</v>
      </c>
      <c r="D7" s="31" t="s">
        <v>1130</v>
      </c>
      <c r="E7" s="5">
        <v>2</v>
      </c>
      <c r="F7" s="5" t="s">
        <v>747</v>
      </c>
      <c r="G7" s="5" t="s">
        <v>747</v>
      </c>
      <c r="H7" s="31" t="s">
        <v>226</v>
      </c>
      <c r="I7" s="61">
        <v>96130</v>
      </c>
      <c r="J7" s="5">
        <v>54</v>
      </c>
      <c r="K7" s="5">
        <v>71</v>
      </c>
      <c r="L7" s="5">
        <f t="shared" si="0"/>
        <v>125</v>
      </c>
      <c r="M7" s="25" t="s">
        <v>751</v>
      </c>
      <c r="N7" s="5">
        <v>4</v>
      </c>
      <c r="O7" s="5">
        <f t="shared" si="1"/>
        <v>4</v>
      </c>
    </row>
    <row r="8" spans="1:15" ht="23.25">
      <c r="A8" s="5">
        <v>3</v>
      </c>
      <c r="B8" s="65" t="s">
        <v>698</v>
      </c>
      <c r="C8" s="65" t="s">
        <v>698</v>
      </c>
      <c r="D8" s="31" t="s">
        <v>1131</v>
      </c>
      <c r="E8" s="5">
        <v>3</v>
      </c>
      <c r="F8" s="5" t="s">
        <v>747</v>
      </c>
      <c r="G8" s="5" t="s">
        <v>747</v>
      </c>
      <c r="H8" s="31" t="s">
        <v>226</v>
      </c>
      <c r="I8" s="61">
        <v>96130</v>
      </c>
      <c r="J8" s="5">
        <v>92</v>
      </c>
      <c r="K8" s="5">
        <v>55</v>
      </c>
      <c r="L8" s="5">
        <f t="shared" si="0"/>
        <v>147</v>
      </c>
      <c r="M8" s="5">
        <v>3</v>
      </c>
      <c r="N8" s="4">
        <v>1</v>
      </c>
      <c r="O8" s="5">
        <f t="shared" si="1"/>
        <v>4</v>
      </c>
    </row>
    <row r="9" spans="1:15" ht="23.25">
      <c r="A9" s="5">
        <v>4</v>
      </c>
      <c r="B9" s="65" t="s">
        <v>699</v>
      </c>
      <c r="C9" s="65" t="s">
        <v>699</v>
      </c>
      <c r="D9" s="31" t="s">
        <v>1132</v>
      </c>
      <c r="E9" s="5">
        <v>3</v>
      </c>
      <c r="F9" s="5" t="s">
        <v>747</v>
      </c>
      <c r="G9" s="5" t="s">
        <v>747</v>
      </c>
      <c r="H9" s="31" t="s">
        <v>226</v>
      </c>
      <c r="I9" s="61">
        <v>96130</v>
      </c>
      <c r="J9" s="5">
        <v>65</v>
      </c>
      <c r="K9" s="5">
        <v>58</v>
      </c>
      <c r="L9" s="5">
        <f t="shared" si="0"/>
        <v>123</v>
      </c>
      <c r="M9" s="5">
        <v>3</v>
      </c>
      <c r="N9" s="5">
        <v>1</v>
      </c>
      <c r="O9" s="5">
        <f t="shared" si="1"/>
        <v>4</v>
      </c>
    </row>
    <row r="10" spans="1:15" ht="23.25">
      <c r="A10" s="5">
        <v>5</v>
      </c>
      <c r="B10" s="24" t="s">
        <v>700</v>
      </c>
      <c r="C10" s="24" t="s">
        <v>700</v>
      </c>
      <c r="D10" s="31" t="s">
        <v>1133</v>
      </c>
      <c r="E10" s="5">
        <v>4</v>
      </c>
      <c r="F10" s="5" t="s">
        <v>747</v>
      </c>
      <c r="G10" s="5" t="s">
        <v>747</v>
      </c>
      <c r="H10" s="31" t="s">
        <v>226</v>
      </c>
      <c r="I10" s="61">
        <v>96130</v>
      </c>
      <c r="J10" s="26">
        <v>80</v>
      </c>
      <c r="K10" s="5">
        <v>78</v>
      </c>
      <c r="L10" s="5">
        <f t="shared" si="0"/>
        <v>158</v>
      </c>
      <c r="M10" s="5">
        <v>3</v>
      </c>
      <c r="N10" s="5">
        <v>1</v>
      </c>
      <c r="O10" s="5">
        <f t="shared" si="1"/>
        <v>4</v>
      </c>
    </row>
    <row r="11" spans="1:15" ht="23.25">
      <c r="A11" s="5">
        <v>6</v>
      </c>
      <c r="B11" s="24" t="s">
        <v>701</v>
      </c>
      <c r="C11" s="24" t="s">
        <v>701</v>
      </c>
      <c r="D11" s="31" t="s">
        <v>1134</v>
      </c>
      <c r="E11" s="5">
        <v>5</v>
      </c>
      <c r="F11" s="5" t="s">
        <v>747</v>
      </c>
      <c r="G11" s="5" t="s">
        <v>747</v>
      </c>
      <c r="H11" s="31" t="s">
        <v>226</v>
      </c>
      <c r="I11" s="61">
        <v>96130</v>
      </c>
      <c r="J11" s="5">
        <v>54</v>
      </c>
      <c r="K11" s="5">
        <v>68</v>
      </c>
      <c r="L11" s="5">
        <f t="shared" si="0"/>
        <v>122</v>
      </c>
      <c r="M11" s="25" t="s">
        <v>751</v>
      </c>
      <c r="N11" s="5">
        <v>4</v>
      </c>
      <c r="O11" s="5">
        <f t="shared" si="1"/>
        <v>4</v>
      </c>
    </row>
    <row r="12" spans="1:15" ht="23.25">
      <c r="A12" s="5">
        <v>7</v>
      </c>
      <c r="B12" s="24" t="s">
        <v>702</v>
      </c>
      <c r="C12" s="24" t="s">
        <v>703</v>
      </c>
      <c r="D12" s="31" t="s">
        <v>1135</v>
      </c>
      <c r="E12" s="5">
        <v>6</v>
      </c>
      <c r="F12" s="5" t="s">
        <v>747</v>
      </c>
      <c r="G12" s="5" t="s">
        <v>747</v>
      </c>
      <c r="H12" s="31" t="s">
        <v>226</v>
      </c>
      <c r="I12" s="61">
        <v>96130</v>
      </c>
      <c r="J12" s="5">
        <v>65</v>
      </c>
      <c r="K12" s="5">
        <v>56</v>
      </c>
      <c r="L12" s="5">
        <f t="shared" si="0"/>
        <v>121</v>
      </c>
      <c r="M12" s="4">
        <v>2</v>
      </c>
      <c r="N12" s="5">
        <v>2</v>
      </c>
      <c r="O12" s="5">
        <f t="shared" si="1"/>
        <v>4</v>
      </c>
    </row>
    <row r="13" spans="1:15" ht="23.25">
      <c r="A13" s="5">
        <v>8</v>
      </c>
      <c r="B13" s="24" t="s">
        <v>704</v>
      </c>
      <c r="C13" s="24" t="s">
        <v>705</v>
      </c>
      <c r="D13" s="31" t="s">
        <v>1136</v>
      </c>
      <c r="E13" s="5">
        <v>8</v>
      </c>
      <c r="F13" s="5" t="s">
        <v>747</v>
      </c>
      <c r="G13" s="5" t="s">
        <v>747</v>
      </c>
      <c r="H13" s="31" t="s">
        <v>226</v>
      </c>
      <c r="I13" s="61">
        <v>96130</v>
      </c>
      <c r="J13" s="5">
        <v>96</v>
      </c>
      <c r="K13" s="5">
        <v>80</v>
      </c>
      <c r="L13" s="5">
        <f t="shared" si="0"/>
        <v>176</v>
      </c>
      <c r="M13" s="5">
        <v>3</v>
      </c>
      <c r="N13" s="5">
        <v>1</v>
      </c>
      <c r="O13" s="5">
        <f t="shared" si="1"/>
        <v>4</v>
      </c>
    </row>
    <row r="14" spans="1:15" ht="23.25">
      <c r="A14" s="5">
        <v>9</v>
      </c>
      <c r="B14" s="24" t="s">
        <v>706</v>
      </c>
      <c r="C14" s="24" t="s">
        <v>707</v>
      </c>
      <c r="D14" s="31" t="s">
        <v>1137</v>
      </c>
      <c r="E14" s="5">
        <v>9</v>
      </c>
      <c r="F14" s="5" t="s">
        <v>747</v>
      </c>
      <c r="G14" s="5" t="s">
        <v>747</v>
      </c>
      <c r="H14" s="31" t="s">
        <v>226</v>
      </c>
      <c r="I14" s="61">
        <v>96130</v>
      </c>
      <c r="J14" s="5">
        <v>20</v>
      </c>
      <c r="K14" s="5">
        <v>24</v>
      </c>
      <c r="L14" s="5">
        <f t="shared" si="0"/>
        <v>44</v>
      </c>
      <c r="M14" s="5">
        <v>2</v>
      </c>
      <c r="N14" s="25" t="s">
        <v>751</v>
      </c>
      <c r="O14" s="5">
        <f t="shared" si="1"/>
        <v>2</v>
      </c>
    </row>
    <row r="15" spans="1:15" ht="23.25">
      <c r="A15" s="5">
        <v>10</v>
      </c>
      <c r="B15" s="24" t="s">
        <v>708</v>
      </c>
      <c r="C15" s="24" t="s">
        <v>708</v>
      </c>
      <c r="D15" s="31" t="s">
        <v>1138</v>
      </c>
      <c r="E15" s="5">
        <v>10</v>
      </c>
      <c r="F15" s="5" t="s">
        <v>747</v>
      </c>
      <c r="G15" s="5" t="s">
        <v>747</v>
      </c>
      <c r="H15" s="31" t="s">
        <v>226</v>
      </c>
      <c r="I15" s="61">
        <v>96130</v>
      </c>
      <c r="J15" s="5">
        <v>59</v>
      </c>
      <c r="K15" s="5">
        <v>51</v>
      </c>
      <c r="L15" s="5">
        <f t="shared" si="0"/>
        <v>110</v>
      </c>
      <c r="M15" s="5">
        <v>1</v>
      </c>
      <c r="N15" s="5">
        <v>2</v>
      </c>
      <c r="O15" s="5">
        <f t="shared" si="1"/>
        <v>3</v>
      </c>
    </row>
    <row r="16" spans="1:15" ht="23.25">
      <c r="A16" s="5">
        <v>11</v>
      </c>
      <c r="B16" s="24" t="s">
        <v>709</v>
      </c>
      <c r="C16" s="24" t="s">
        <v>710</v>
      </c>
      <c r="D16" s="31" t="s">
        <v>1139</v>
      </c>
      <c r="E16" s="5">
        <v>7</v>
      </c>
      <c r="F16" s="5" t="s">
        <v>747</v>
      </c>
      <c r="G16" s="5" t="s">
        <v>747</v>
      </c>
      <c r="H16" s="31" t="s">
        <v>226</v>
      </c>
      <c r="I16" s="61">
        <v>96130</v>
      </c>
      <c r="J16" s="5">
        <v>57</v>
      </c>
      <c r="K16" s="5">
        <v>44</v>
      </c>
      <c r="L16" s="5">
        <f t="shared" si="0"/>
        <v>101</v>
      </c>
      <c r="M16" s="5">
        <v>2</v>
      </c>
      <c r="N16" s="5">
        <v>1</v>
      </c>
      <c r="O16" s="5">
        <f t="shared" si="1"/>
        <v>3</v>
      </c>
    </row>
    <row r="17" spans="1:15" ht="23.25">
      <c r="A17" s="5">
        <v>12</v>
      </c>
      <c r="B17" s="24" t="s">
        <v>711</v>
      </c>
      <c r="C17" s="24" t="s">
        <v>712</v>
      </c>
      <c r="D17" s="31" t="s">
        <v>1140</v>
      </c>
      <c r="E17" s="5">
        <v>1</v>
      </c>
      <c r="F17" s="5" t="s">
        <v>748</v>
      </c>
      <c r="G17" s="5" t="s">
        <v>747</v>
      </c>
      <c r="H17" s="31" t="s">
        <v>226</v>
      </c>
      <c r="I17" s="61">
        <v>96130</v>
      </c>
      <c r="J17" s="5">
        <v>70</v>
      </c>
      <c r="K17" s="5">
        <v>72</v>
      </c>
      <c r="L17" s="5">
        <f t="shared" si="0"/>
        <v>142</v>
      </c>
      <c r="M17" s="5">
        <v>3</v>
      </c>
      <c r="N17" s="5">
        <v>1</v>
      </c>
      <c r="O17" s="5">
        <f t="shared" si="1"/>
        <v>4</v>
      </c>
    </row>
    <row r="18" spans="1:15" ht="23.25">
      <c r="A18" s="5">
        <v>13</v>
      </c>
      <c r="B18" s="24" t="s">
        <v>713</v>
      </c>
      <c r="C18" s="24" t="s">
        <v>714</v>
      </c>
      <c r="D18" s="31" t="s">
        <v>1141</v>
      </c>
      <c r="E18" s="5">
        <v>1</v>
      </c>
      <c r="F18" s="5" t="s">
        <v>748</v>
      </c>
      <c r="G18" s="5" t="s">
        <v>747</v>
      </c>
      <c r="H18" s="31" t="s">
        <v>226</v>
      </c>
      <c r="I18" s="61">
        <v>96130</v>
      </c>
      <c r="J18" s="5">
        <v>36</v>
      </c>
      <c r="K18" s="5">
        <v>27</v>
      </c>
      <c r="L18" s="5">
        <f t="shared" si="0"/>
        <v>63</v>
      </c>
      <c r="M18" s="5">
        <v>2</v>
      </c>
      <c r="N18" s="25" t="s">
        <v>751</v>
      </c>
      <c r="O18" s="5">
        <f t="shared" si="1"/>
        <v>2</v>
      </c>
    </row>
    <row r="19" spans="1:15" ht="23.25">
      <c r="A19" s="5">
        <v>14</v>
      </c>
      <c r="B19" s="24" t="s">
        <v>715</v>
      </c>
      <c r="C19" s="24" t="s">
        <v>716</v>
      </c>
      <c r="D19" s="31" t="s">
        <v>1142</v>
      </c>
      <c r="E19" s="5">
        <v>2</v>
      </c>
      <c r="F19" s="5" t="s">
        <v>748</v>
      </c>
      <c r="G19" s="5" t="s">
        <v>747</v>
      </c>
      <c r="H19" s="31" t="s">
        <v>226</v>
      </c>
      <c r="I19" s="61">
        <v>96130</v>
      </c>
      <c r="J19" s="5">
        <v>108</v>
      </c>
      <c r="K19" s="5">
        <v>112</v>
      </c>
      <c r="L19" s="5">
        <f t="shared" si="0"/>
        <v>220</v>
      </c>
      <c r="M19" s="5">
        <v>2</v>
      </c>
      <c r="N19" s="5">
        <v>2</v>
      </c>
      <c r="O19" s="5">
        <f t="shared" si="1"/>
        <v>4</v>
      </c>
    </row>
    <row r="20" spans="1:15" ht="23.25">
      <c r="A20" s="5">
        <v>15</v>
      </c>
      <c r="B20" s="24" t="s">
        <v>717</v>
      </c>
      <c r="C20" s="24" t="s">
        <v>718</v>
      </c>
      <c r="D20" s="31" t="s">
        <v>1143</v>
      </c>
      <c r="E20" s="5">
        <v>3</v>
      </c>
      <c r="F20" s="5" t="s">
        <v>748</v>
      </c>
      <c r="G20" s="5" t="s">
        <v>747</v>
      </c>
      <c r="H20" s="31" t="s">
        <v>226</v>
      </c>
      <c r="I20" s="61">
        <v>96130</v>
      </c>
      <c r="J20" s="5">
        <v>48</v>
      </c>
      <c r="K20" s="5">
        <v>37</v>
      </c>
      <c r="L20" s="5">
        <f t="shared" si="0"/>
        <v>85</v>
      </c>
      <c r="M20" s="5">
        <v>3</v>
      </c>
      <c r="N20" s="25" t="s">
        <v>751</v>
      </c>
      <c r="O20" s="5">
        <f t="shared" si="1"/>
        <v>3</v>
      </c>
    </row>
    <row r="21" spans="1:15" ht="23.25">
      <c r="A21" s="47" t="s">
        <v>12</v>
      </c>
      <c r="B21" s="40" t="s">
        <v>0</v>
      </c>
      <c r="C21" s="40" t="s">
        <v>13</v>
      </c>
      <c r="D21" s="40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47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48"/>
      <c r="B22" s="40"/>
      <c r="C22" s="40"/>
      <c r="D22" s="40"/>
      <c r="E22" s="40"/>
      <c r="F22" s="40"/>
      <c r="G22" s="40"/>
      <c r="H22" s="40"/>
      <c r="I22" s="48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5">
        <v>16</v>
      </c>
      <c r="B23" s="24" t="s">
        <v>719</v>
      </c>
      <c r="C23" s="24" t="s">
        <v>719</v>
      </c>
      <c r="D23" s="31" t="s">
        <v>1144</v>
      </c>
      <c r="E23" s="5">
        <v>3</v>
      </c>
      <c r="F23" s="5" t="s">
        <v>748</v>
      </c>
      <c r="G23" s="5" t="s">
        <v>747</v>
      </c>
      <c r="H23" s="31" t="s">
        <v>226</v>
      </c>
      <c r="I23" s="61">
        <v>96130</v>
      </c>
      <c r="J23" s="5">
        <v>29</v>
      </c>
      <c r="K23" s="5">
        <v>29</v>
      </c>
      <c r="L23" s="5">
        <f t="shared" si="0"/>
        <v>58</v>
      </c>
      <c r="M23" s="5">
        <v>1</v>
      </c>
      <c r="N23" s="5">
        <v>1</v>
      </c>
      <c r="O23" s="5">
        <f t="shared" si="1"/>
        <v>2</v>
      </c>
    </row>
    <row r="24" spans="1:15" ht="23.25">
      <c r="A24" s="5">
        <v>17</v>
      </c>
      <c r="B24" s="24" t="s">
        <v>720</v>
      </c>
      <c r="C24" s="24" t="s">
        <v>721</v>
      </c>
      <c r="D24" s="31" t="s">
        <v>1145</v>
      </c>
      <c r="E24" s="5">
        <v>3</v>
      </c>
      <c r="F24" s="5" t="s">
        <v>748</v>
      </c>
      <c r="G24" s="5" t="s">
        <v>747</v>
      </c>
      <c r="H24" s="31" t="s">
        <v>226</v>
      </c>
      <c r="I24" s="61">
        <v>96130</v>
      </c>
      <c r="J24" s="5">
        <v>46</v>
      </c>
      <c r="K24" s="5">
        <v>35</v>
      </c>
      <c r="L24" s="5">
        <f t="shared" si="0"/>
        <v>81</v>
      </c>
      <c r="M24" s="5">
        <v>3</v>
      </c>
      <c r="N24" s="5">
        <v>0</v>
      </c>
      <c r="O24" s="5">
        <f t="shared" si="1"/>
        <v>3</v>
      </c>
    </row>
    <row r="25" spans="1:15" ht="23.25">
      <c r="A25" s="5">
        <v>18</v>
      </c>
      <c r="B25" s="24" t="s">
        <v>722</v>
      </c>
      <c r="C25" s="24" t="s">
        <v>723</v>
      </c>
      <c r="D25" s="31" t="s">
        <v>1146</v>
      </c>
      <c r="E25" s="5">
        <v>4</v>
      </c>
      <c r="F25" s="5" t="s">
        <v>748</v>
      </c>
      <c r="G25" s="5" t="s">
        <v>747</v>
      </c>
      <c r="H25" s="31" t="s">
        <v>226</v>
      </c>
      <c r="I25" s="61">
        <v>96130</v>
      </c>
      <c r="J25" s="5">
        <v>51</v>
      </c>
      <c r="K25" s="5">
        <v>51</v>
      </c>
      <c r="L25" s="5">
        <f t="shared" si="0"/>
        <v>102</v>
      </c>
      <c r="M25" s="5">
        <v>1</v>
      </c>
      <c r="N25" s="5">
        <v>2</v>
      </c>
      <c r="O25" s="5">
        <f t="shared" si="1"/>
        <v>3</v>
      </c>
    </row>
    <row r="26" spans="1:15" ht="23.25">
      <c r="A26" s="5">
        <v>19</v>
      </c>
      <c r="B26" s="24" t="s">
        <v>724</v>
      </c>
      <c r="C26" s="24" t="s">
        <v>724</v>
      </c>
      <c r="D26" s="31" t="s">
        <v>1147</v>
      </c>
      <c r="E26" s="5">
        <v>5</v>
      </c>
      <c r="F26" s="5" t="s">
        <v>748</v>
      </c>
      <c r="G26" s="5" t="s">
        <v>747</v>
      </c>
      <c r="H26" s="31" t="s">
        <v>226</v>
      </c>
      <c r="I26" s="61">
        <v>96130</v>
      </c>
      <c r="J26" s="5">
        <v>65</v>
      </c>
      <c r="K26" s="5">
        <v>65</v>
      </c>
      <c r="L26" s="5">
        <f t="shared" si="0"/>
        <v>130</v>
      </c>
      <c r="M26" s="5">
        <v>2</v>
      </c>
      <c r="N26" s="5">
        <v>2</v>
      </c>
      <c r="O26" s="5">
        <f t="shared" si="1"/>
        <v>4</v>
      </c>
    </row>
    <row r="27" spans="1:15" ht="23.25">
      <c r="A27" s="5">
        <v>20</v>
      </c>
      <c r="B27" s="24" t="s">
        <v>725</v>
      </c>
      <c r="C27" s="24" t="s">
        <v>725</v>
      </c>
      <c r="D27" s="31" t="s">
        <v>1148</v>
      </c>
      <c r="E27" s="5">
        <v>5</v>
      </c>
      <c r="F27" s="5" t="s">
        <v>748</v>
      </c>
      <c r="G27" s="5" t="s">
        <v>747</v>
      </c>
      <c r="H27" s="31" t="s">
        <v>226</v>
      </c>
      <c r="I27" s="61">
        <v>96130</v>
      </c>
      <c r="J27" s="5">
        <v>48</v>
      </c>
      <c r="K27" s="5">
        <v>49</v>
      </c>
      <c r="L27" s="5">
        <f t="shared" si="0"/>
        <v>97</v>
      </c>
      <c r="M27" s="5">
        <v>1</v>
      </c>
      <c r="N27" s="5">
        <v>2</v>
      </c>
      <c r="O27" s="5">
        <f t="shared" si="1"/>
        <v>3</v>
      </c>
    </row>
    <row r="28" spans="1:15" ht="23.25">
      <c r="A28" s="5">
        <v>21</v>
      </c>
      <c r="B28" s="24" t="s">
        <v>726</v>
      </c>
      <c r="C28" s="24" t="s">
        <v>332</v>
      </c>
      <c r="D28" s="31" t="s">
        <v>1149</v>
      </c>
      <c r="E28" s="5">
        <v>7</v>
      </c>
      <c r="F28" s="5" t="s">
        <v>748</v>
      </c>
      <c r="G28" s="5" t="s">
        <v>747</v>
      </c>
      <c r="H28" s="31" t="s">
        <v>226</v>
      </c>
      <c r="I28" s="61">
        <v>96130</v>
      </c>
      <c r="J28" s="5">
        <v>66</v>
      </c>
      <c r="K28" s="5">
        <v>60</v>
      </c>
      <c r="L28" s="5">
        <f t="shared" si="0"/>
        <v>126</v>
      </c>
      <c r="M28" s="5">
        <v>2</v>
      </c>
      <c r="N28" s="5">
        <v>2</v>
      </c>
      <c r="O28" s="5">
        <f t="shared" si="1"/>
        <v>4</v>
      </c>
    </row>
    <row r="29" spans="1:15" ht="23.25">
      <c r="A29" s="5">
        <v>22</v>
      </c>
      <c r="B29" s="24" t="s">
        <v>727</v>
      </c>
      <c r="C29" s="24" t="s">
        <v>728</v>
      </c>
      <c r="D29" s="31" t="s">
        <v>1150</v>
      </c>
      <c r="E29" s="5">
        <v>1</v>
      </c>
      <c r="F29" s="5" t="s">
        <v>749</v>
      </c>
      <c r="G29" s="5" t="s">
        <v>747</v>
      </c>
      <c r="H29" s="31" t="s">
        <v>226</v>
      </c>
      <c r="I29" s="61">
        <v>96130</v>
      </c>
      <c r="J29" s="5">
        <v>110</v>
      </c>
      <c r="K29" s="5">
        <v>99</v>
      </c>
      <c r="L29" s="5">
        <f t="shared" si="0"/>
        <v>209</v>
      </c>
      <c r="M29" s="5">
        <v>2</v>
      </c>
      <c r="N29" s="5">
        <v>2</v>
      </c>
      <c r="O29" s="5">
        <f t="shared" si="1"/>
        <v>4</v>
      </c>
    </row>
    <row r="30" spans="1:15" ht="23.25">
      <c r="A30" s="5">
        <v>23</v>
      </c>
      <c r="B30" s="24" t="s">
        <v>729</v>
      </c>
      <c r="C30" s="24" t="s">
        <v>729</v>
      </c>
      <c r="D30" s="31" t="s">
        <v>1151</v>
      </c>
      <c r="E30" s="5">
        <v>2</v>
      </c>
      <c r="F30" s="5" t="s">
        <v>749</v>
      </c>
      <c r="G30" s="5" t="s">
        <v>747</v>
      </c>
      <c r="H30" s="31" t="s">
        <v>226</v>
      </c>
      <c r="I30" s="61">
        <v>96130</v>
      </c>
      <c r="J30" s="5">
        <v>45</v>
      </c>
      <c r="K30" s="5">
        <v>43</v>
      </c>
      <c r="L30" s="5">
        <f t="shared" si="0"/>
        <v>88</v>
      </c>
      <c r="M30" s="5">
        <v>2</v>
      </c>
      <c r="N30" s="5">
        <v>1</v>
      </c>
      <c r="O30" s="5">
        <f t="shared" si="1"/>
        <v>3</v>
      </c>
    </row>
    <row r="31" spans="1:15" ht="23.25">
      <c r="A31" s="5">
        <v>24</v>
      </c>
      <c r="B31" s="24" t="s">
        <v>730</v>
      </c>
      <c r="C31" s="24" t="s">
        <v>730</v>
      </c>
      <c r="D31" s="31" t="s">
        <v>1152</v>
      </c>
      <c r="E31" s="5">
        <v>2</v>
      </c>
      <c r="F31" s="5" t="s">
        <v>749</v>
      </c>
      <c r="G31" s="5" t="s">
        <v>747</v>
      </c>
      <c r="H31" s="31" t="s">
        <v>226</v>
      </c>
      <c r="I31" s="61">
        <v>96130</v>
      </c>
      <c r="J31" s="5">
        <v>42</v>
      </c>
      <c r="K31" s="5">
        <v>36</v>
      </c>
      <c r="L31" s="5">
        <f t="shared" si="0"/>
        <v>78</v>
      </c>
      <c r="M31" s="5">
        <v>2</v>
      </c>
      <c r="N31" s="25" t="s">
        <v>751</v>
      </c>
      <c r="O31" s="5">
        <f t="shared" si="1"/>
        <v>2</v>
      </c>
    </row>
    <row r="32" spans="1:15" ht="23.25">
      <c r="A32" s="5">
        <v>25</v>
      </c>
      <c r="B32" s="24" t="s">
        <v>731</v>
      </c>
      <c r="C32" s="24" t="s">
        <v>731</v>
      </c>
      <c r="D32" s="31" t="s">
        <v>1153</v>
      </c>
      <c r="E32" s="5">
        <v>3</v>
      </c>
      <c r="F32" s="5" t="s">
        <v>749</v>
      </c>
      <c r="G32" s="5" t="s">
        <v>747</v>
      </c>
      <c r="H32" s="31" t="s">
        <v>226</v>
      </c>
      <c r="I32" s="61">
        <v>96130</v>
      </c>
      <c r="J32" s="5">
        <v>67</v>
      </c>
      <c r="K32" s="5">
        <v>62</v>
      </c>
      <c r="L32" s="5">
        <f t="shared" si="0"/>
        <v>129</v>
      </c>
      <c r="M32" s="5">
        <v>3</v>
      </c>
      <c r="N32" s="5">
        <v>1</v>
      </c>
      <c r="O32" s="5">
        <f t="shared" si="1"/>
        <v>4</v>
      </c>
    </row>
    <row r="33" spans="1:15" ht="23.25">
      <c r="A33" s="5">
        <v>26</v>
      </c>
      <c r="B33" s="24" t="s">
        <v>732</v>
      </c>
      <c r="C33" s="24" t="s">
        <v>732</v>
      </c>
      <c r="D33" s="31" t="s">
        <v>1154</v>
      </c>
      <c r="E33" s="5">
        <v>4</v>
      </c>
      <c r="F33" s="5" t="s">
        <v>749</v>
      </c>
      <c r="G33" s="5" t="s">
        <v>747</v>
      </c>
      <c r="H33" s="31" t="s">
        <v>226</v>
      </c>
      <c r="I33" s="61">
        <v>96130</v>
      </c>
      <c r="J33" s="5">
        <v>83</v>
      </c>
      <c r="K33" s="5">
        <v>92</v>
      </c>
      <c r="L33" s="5">
        <f t="shared" si="0"/>
        <v>175</v>
      </c>
      <c r="M33" s="5">
        <v>3</v>
      </c>
      <c r="N33" s="5">
        <v>1</v>
      </c>
      <c r="O33" s="5">
        <v>4</v>
      </c>
    </row>
    <row r="34" spans="1:15" ht="23.25">
      <c r="A34" s="5">
        <v>27</v>
      </c>
      <c r="B34" s="24" t="s">
        <v>733</v>
      </c>
      <c r="C34" s="24" t="s">
        <v>734</v>
      </c>
      <c r="D34" s="31" t="s">
        <v>1155</v>
      </c>
      <c r="E34" s="5">
        <v>5</v>
      </c>
      <c r="F34" s="5" t="s">
        <v>749</v>
      </c>
      <c r="G34" s="5" t="s">
        <v>747</v>
      </c>
      <c r="H34" s="31" t="s">
        <v>226</v>
      </c>
      <c r="I34" s="61">
        <v>96130</v>
      </c>
      <c r="J34" s="5">
        <v>75</v>
      </c>
      <c r="K34" s="5">
        <v>55</v>
      </c>
      <c r="L34" s="5">
        <f t="shared" si="0"/>
        <v>130</v>
      </c>
      <c r="M34" s="5">
        <v>2</v>
      </c>
      <c r="N34" s="5">
        <v>2</v>
      </c>
      <c r="O34" s="5">
        <f aca="true" t="shared" si="2" ref="O34:O46">SUM(M34:N34)</f>
        <v>4</v>
      </c>
    </row>
    <row r="35" spans="1:15" ht="23.25">
      <c r="A35" s="5">
        <v>28</v>
      </c>
      <c r="B35" s="24" t="s">
        <v>735</v>
      </c>
      <c r="C35" s="24" t="s">
        <v>736</v>
      </c>
      <c r="D35" s="31" t="s">
        <v>1156</v>
      </c>
      <c r="E35" s="5">
        <v>6</v>
      </c>
      <c r="F35" s="5" t="s">
        <v>749</v>
      </c>
      <c r="G35" s="5" t="s">
        <v>747</v>
      </c>
      <c r="H35" s="31" t="s">
        <v>226</v>
      </c>
      <c r="I35" s="61">
        <v>96130</v>
      </c>
      <c r="J35" s="5">
        <v>76</v>
      </c>
      <c r="K35" s="5">
        <v>46</v>
      </c>
      <c r="L35" s="5">
        <f t="shared" si="0"/>
        <v>122</v>
      </c>
      <c r="M35" s="5">
        <v>3</v>
      </c>
      <c r="N35" s="5">
        <v>1</v>
      </c>
      <c r="O35" s="5">
        <f t="shared" si="2"/>
        <v>4</v>
      </c>
    </row>
    <row r="36" spans="1:15" ht="23.25">
      <c r="A36" s="5">
        <v>29</v>
      </c>
      <c r="B36" s="24" t="s">
        <v>737</v>
      </c>
      <c r="C36" s="24" t="s">
        <v>738</v>
      </c>
      <c r="D36" s="31" t="s">
        <v>1157</v>
      </c>
      <c r="E36" s="5">
        <v>7</v>
      </c>
      <c r="F36" s="5" t="s">
        <v>749</v>
      </c>
      <c r="G36" s="5" t="s">
        <v>747</v>
      </c>
      <c r="H36" s="31" t="s">
        <v>226</v>
      </c>
      <c r="I36" s="61">
        <v>96130</v>
      </c>
      <c r="J36" s="5">
        <v>55</v>
      </c>
      <c r="K36" s="5">
        <v>70</v>
      </c>
      <c r="L36" s="5">
        <f t="shared" si="0"/>
        <v>125</v>
      </c>
      <c r="M36" s="5">
        <v>4</v>
      </c>
      <c r="N36" s="25" t="s">
        <v>751</v>
      </c>
      <c r="O36" s="5">
        <f t="shared" si="2"/>
        <v>4</v>
      </c>
    </row>
    <row r="37" spans="1:15" ht="23.25">
      <c r="A37" s="5">
        <v>30</v>
      </c>
      <c r="B37" s="24" t="s">
        <v>739</v>
      </c>
      <c r="C37" s="24" t="s">
        <v>739</v>
      </c>
      <c r="D37" s="62" t="s">
        <v>1159</v>
      </c>
      <c r="E37" s="5">
        <v>8</v>
      </c>
      <c r="F37" s="5" t="s">
        <v>749</v>
      </c>
      <c r="G37" s="5" t="s">
        <v>747</v>
      </c>
      <c r="H37" s="31" t="s">
        <v>226</v>
      </c>
      <c r="I37" s="61">
        <v>96130</v>
      </c>
      <c r="J37" s="5">
        <v>29</v>
      </c>
      <c r="K37" s="5">
        <v>43</v>
      </c>
      <c r="L37" s="5">
        <f t="shared" si="0"/>
        <v>72</v>
      </c>
      <c r="M37" s="25" t="s">
        <v>751</v>
      </c>
      <c r="N37" s="4">
        <v>2</v>
      </c>
      <c r="O37" s="5">
        <f t="shared" si="2"/>
        <v>2</v>
      </c>
    </row>
    <row r="38" spans="1:15" ht="23.25">
      <c r="A38" s="5">
        <v>31</v>
      </c>
      <c r="B38" s="24" t="s">
        <v>740</v>
      </c>
      <c r="C38" s="24" t="s">
        <v>740</v>
      </c>
      <c r="D38" s="31" t="s">
        <v>1158</v>
      </c>
      <c r="E38" s="5">
        <v>8</v>
      </c>
      <c r="F38" s="5" t="s">
        <v>749</v>
      </c>
      <c r="G38" s="5" t="s">
        <v>747</v>
      </c>
      <c r="H38" s="31" t="s">
        <v>226</v>
      </c>
      <c r="I38" s="61">
        <v>96130</v>
      </c>
      <c r="J38" s="5">
        <v>28</v>
      </c>
      <c r="K38" s="5">
        <v>33</v>
      </c>
      <c r="L38" s="5">
        <f t="shared" si="0"/>
        <v>61</v>
      </c>
      <c r="M38" s="5">
        <v>2</v>
      </c>
      <c r="N38" s="25" t="s">
        <v>751</v>
      </c>
      <c r="O38" s="5">
        <f t="shared" si="2"/>
        <v>2</v>
      </c>
    </row>
    <row r="39" spans="1:15" ht="23.25">
      <c r="A39" s="5">
        <v>32</v>
      </c>
      <c r="B39" s="24" t="s">
        <v>741</v>
      </c>
      <c r="C39" s="24" t="s">
        <v>741</v>
      </c>
      <c r="D39" s="31" t="s">
        <v>1160</v>
      </c>
      <c r="E39" s="5">
        <v>1</v>
      </c>
      <c r="F39" s="5" t="s">
        <v>750</v>
      </c>
      <c r="G39" s="5" t="s">
        <v>747</v>
      </c>
      <c r="H39" s="31" t="s">
        <v>226</v>
      </c>
      <c r="I39" s="61">
        <v>96130</v>
      </c>
      <c r="J39" s="5">
        <v>68</v>
      </c>
      <c r="K39" s="5">
        <v>60</v>
      </c>
      <c r="L39" s="5">
        <f t="shared" si="0"/>
        <v>128</v>
      </c>
      <c r="M39" s="5">
        <v>4</v>
      </c>
      <c r="N39" s="25" t="s">
        <v>751</v>
      </c>
      <c r="O39" s="5">
        <f t="shared" si="2"/>
        <v>4</v>
      </c>
    </row>
    <row r="40" spans="1:15" ht="23.25">
      <c r="A40" s="5">
        <v>33</v>
      </c>
      <c r="B40" s="24" t="s">
        <v>742</v>
      </c>
      <c r="C40" s="24" t="s">
        <v>742</v>
      </c>
      <c r="D40" s="31" t="s">
        <v>1161</v>
      </c>
      <c r="E40" s="5">
        <v>2</v>
      </c>
      <c r="F40" s="5" t="s">
        <v>750</v>
      </c>
      <c r="G40" s="5" t="s">
        <v>747</v>
      </c>
      <c r="H40" s="31" t="s">
        <v>226</v>
      </c>
      <c r="I40" s="61">
        <v>96130</v>
      </c>
      <c r="J40" s="5">
        <v>54</v>
      </c>
      <c r="K40" s="5">
        <v>47</v>
      </c>
      <c r="L40" s="5">
        <f t="shared" si="0"/>
        <v>101</v>
      </c>
      <c r="M40" s="5">
        <v>3</v>
      </c>
      <c r="N40" s="25" t="s">
        <v>751</v>
      </c>
      <c r="O40" s="5">
        <f t="shared" si="2"/>
        <v>3</v>
      </c>
    </row>
    <row r="41" spans="1:15" ht="23.25">
      <c r="A41" s="47" t="s">
        <v>12</v>
      </c>
      <c r="B41" s="40" t="s">
        <v>0</v>
      </c>
      <c r="C41" s="40" t="s">
        <v>13</v>
      </c>
      <c r="D41" s="40" t="s">
        <v>14</v>
      </c>
      <c r="E41" s="40" t="s">
        <v>15</v>
      </c>
      <c r="F41" s="40" t="s">
        <v>1</v>
      </c>
      <c r="G41" s="40" t="s">
        <v>2</v>
      </c>
      <c r="H41" s="40" t="s">
        <v>3</v>
      </c>
      <c r="I41" s="47" t="s">
        <v>4</v>
      </c>
      <c r="J41" s="39" t="s">
        <v>5</v>
      </c>
      <c r="K41" s="39"/>
      <c r="L41" s="39"/>
      <c r="M41" s="39" t="s">
        <v>8</v>
      </c>
      <c r="N41" s="39"/>
      <c r="O41" s="39"/>
    </row>
    <row r="42" spans="1:15" ht="23.25">
      <c r="A42" s="48"/>
      <c r="B42" s="40"/>
      <c r="C42" s="40"/>
      <c r="D42" s="40"/>
      <c r="E42" s="40"/>
      <c r="F42" s="40"/>
      <c r="G42" s="40"/>
      <c r="H42" s="40"/>
      <c r="I42" s="48"/>
      <c r="J42" s="30" t="s">
        <v>6</v>
      </c>
      <c r="K42" s="30" t="s">
        <v>7</v>
      </c>
      <c r="L42" s="30" t="s">
        <v>9</v>
      </c>
      <c r="M42" s="30" t="s">
        <v>6</v>
      </c>
      <c r="N42" s="30" t="s">
        <v>7</v>
      </c>
      <c r="O42" s="30" t="s">
        <v>9</v>
      </c>
    </row>
    <row r="43" spans="1:15" ht="23.25">
      <c r="A43" s="5">
        <v>34</v>
      </c>
      <c r="B43" s="24" t="s">
        <v>743</v>
      </c>
      <c r="C43" s="24" t="s">
        <v>743</v>
      </c>
      <c r="D43" s="49" t="s">
        <v>1162</v>
      </c>
      <c r="E43" s="5">
        <v>3</v>
      </c>
      <c r="F43" s="5" t="s">
        <v>750</v>
      </c>
      <c r="G43" s="5" t="s">
        <v>747</v>
      </c>
      <c r="H43" s="31" t="s">
        <v>226</v>
      </c>
      <c r="I43" s="61">
        <v>96130</v>
      </c>
      <c r="J43" s="5">
        <v>61</v>
      </c>
      <c r="K43" s="5">
        <v>74</v>
      </c>
      <c r="L43" s="5">
        <f t="shared" si="0"/>
        <v>135</v>
      </c>
      <c r="M43" s="5">
        <v>2</v>
      </c>
      <c r="N43" s="5">
        <v>2</v>
      </c>
      <c r="O43" s="5">
        <f t="shared" si="2"/>
        <v>4</v>
      </c>
    </row>
    <row r="44" spans="1:15" ht="23.25">
      <c r="A44" s="5">
        <v>35</v>
      </c>
      <c r="B44" s="24" t="s">
        <v>744</v>
      </c>
      <c r="C44" s="24" t="s">
        <v>744</v>
      </c>
      <c r="D44" s="31" t="s">
        <v>1163</v>
      </c>
      <c r="E44" s="5">
        <v>4</v>
      </c>
      <c r="F44" s="5" t="s">
        <v>750</v>
      </c>
      <c r="G44" s="5" t="s">
        <v>747</v>
      </c>
      <c r="H44" s="31" t="s">
        <v>226</v>
      </c>
      <c r="I44" s="61">
        <v>96130</v>
      </c>
      <c r="J44" s="5">
        <v>118</v>
      </c>
      <c r="K44" s="5">
        <v>99</v>
      </c>
      <c r="L44" s="5">
        <f t="shared" si="0"/>
        <v>217</v>
      </c>
      <c r="M44" s="5">
        <v>4</v>
      </c>
      <c r="N44" s="25" t="s">
        <v>751</v>
      </c>
      <c r="O44" s="5">
        <f t="shared" si="2"/>
        <v>4</v>
      </c>
    </row>
    <row r="45" spans="1:15" ht="23.25">
      <c r="A45" s="5">
        <v>36</v>
      </c>
      <c r="B45" s="24" t="s">
        <v>745</v>
      </c>
      <c r="C45" s="24" t="s">
        <v>745</v>
      </c>
      <c r="D45" s="31" t="s">
        <v>1164</v>
      </c>
      <c r="E45" s="5">
        <v>5</v>
      </c>
      <c r="F45" s="5" t="s">
        <v>750</v>
      </c>
      <c r="G45" s="5" t="s">
        <v>747</v>
      </c>
      <c r="H45" s="31" t="s">
        <v>226</v>
      </c>
      <c r="I45" s="61">
        <v>96130</v>
      </c>
      <c r="J45" s="5">
        <v>49</v>
      </c>
      <c r="K45" s="5">
        <v>46</v>
      </c>
      <c r="L45" s="5">
        <f t="shared" si="0"/>
        <v>95</v>
      </c>
      <c r="M45" s="5">
        <v>2</v>
      </c>
      <c r="N45" s="5">
        <v>1</v>
      </c>
      <c r="O45" s="5">
        <f t="shared" si="2"/>
        <v>3</v>
      </c>
    </row>
    <row r="46" spans="1:15" ht="23.25">
      <c r="A46" s="5">
        <v>37</v>
      </c>
      <c r="B46" s="24" t="s">
        <v>746</v>
      </c>
      <c r="C46" s="24" t="s">
        <v>746</v>
      </c>
      <c r="D46" s="31" t="s">
        <v>1165</v>
      </c>
      <c r="E46" s="5">
        <v>6</v>
      </c>
      <c r="F46" s="5" t="s">
        <v>750</v>
      </c>
      <c r="G46" s="5" t="s">
        <v>747</v>
      </c>
      <c r="H46" s="31" t="s">
        <v>226</v>
      </c>
      <c r="I46" s="61">
        <v>96130</v>
      </c>
      <c r="J46" s="5">
        <v>62</v>
      </c>
      <c r="K46" s="5">
        <v>60</v>
      </c>
      <c r="L46" s="5">
        <f t="shared" si="0"/>
        <v>122</v>
      </c>
      <c r="M46" s="5">
        <v>2</v>
      </c>
      <c r="N46" s="5">
        <v>2</v>
      </c>
      <c r="O46" s="5">
        <f t="shared" si="2"/>
        <v>4</v>
      </c>
    </row>
    <row r="47" spans="1:15" ht="24" customHeight="1">
      <c r="A47" s="42" t="s">
        <v>9</v>
      </c>
      <c r="B47" s="43"/>
      <c r="C47" s="43"/>
      <c r="D47" s="43"/>
      <c r="E47" s="43"/>
      <c r="F47" s="43"/>
      <c r="G47" s="43"/>
      <c r="H47" s="43"/>
      <c r="I47" s="44"/>
      <c r="J47" s="84">
        <f aca="true" t="shared" si="3" ref="J47:O47">SUM(J6:J46)</f>
        <v>2286</v>
      </c>
      <c r="K47" s="84">
        <f t="shared" si="3"/>
        <v>2165</v>
      </c>
      <c r="L47" s="84">
        <f t="shared" si="3"/>
        <v>4451</v>
      </c>
      <c r="M47" s="84">
        <f t="shared" si="3"/>
        <v>81</v>
      </c>
      <c r="N47" s="84">
        <f t="shared" si="3"/>
        <v>46</v>
      </c>
      <c r="O47" s="84">
        <f t="shared" si="3"/>
        <v>127</v>
      </c>
    </row>
  </sheetData>
  <mergeCells count="36">
    <mergeCell ref="J41:L41"/>
    <mergeCell ref="M41:O41"/>
    <mergeCell ref="M21:O21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G21:G22"/>
    <mergeCell ref="H21:H22"/>
    <mergeCell ref="I21:I22"/>
    <mergeCell ref="J21:L21"/>
    <mergeCell ref="C21:C22"/>
    <mergeCell ref="D21:D22"/>
    <mergeCell ref="E21:E22"/>
    <mergeCell ref="F21:F22"/>
    <mergeCell ref="B1:O1"/>
    <mergeCell ref="B2:O2"/>
    <mergeCell ref="M4:O4"/>
    <mergeCell ref="G4:G5"/>
    <mergeCell ref="H4:H5"/>
    <mergeCell ref="I4:I5"/>
    <mergeCell ref="J4:L4"/>
    <mergeCell ref="A4:A5"/>
    <mergeCell ref="B4:B5"/>
    <mergeCell ref="C4:C5"/>
    <mergeCell ref="D4:D5"/>
    <mergeCell ref="E4:E5"/>
    <mergeCell ref="F4:F5"/>
    <mergeCell ref="A47:I47"/>
    <mergeCell ref="A21:A22"/>
    <mergeCell ref="B21:B22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="75" zoomScaleNormal="75" workbookViewId="0" topLeftCell="A1">
      <selection activeCell="B2" sqref="B2:K2"/>
    </sheetView>
  </sheetViews>
  <sheetFormatPr defaultColWidth="9.00390625" defaultRowHeight="24"/>
  <cols>
    <col min="1" max="1" width="9.00390625" style="28" customWidth="1"/>
    <col min="2" max="2" width="7.00390625" style="45" customWidth="1"/>
    <col min="3" max="3" width="11.50390625" style="28" customWidth="1"/>
    <col min="4" max="9" width="7.625" style="28" customWidth="1"/>
    <col min="10" max="16384" width="9.00390625" style="28" customWidth="1"/>
  </cols>
  <sheetData>
    <row r="1" spans="2:11" ht="23.25">
      <c r="B1" s="85" t="s">
        <v>1252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23.25">
      <c r="B2" s="85" t="s">
        <v>1249</v>
      </c>
      <c r="C2" s="85"/>
      <c r="D2" s="85"/>
      <c r="E2" s="85"/>
      <c r="F2" s="85"/>
      <c r="G2" s="85"/>
      <c r="H2" s="85"/>
      <c r="I2" s="85"/>
      <c r="J2" s="85"/>
      <c r="K2" s="85"/>
    </row>
    <row r="4" spans="2:9" ht="23.25">
      <c r="B4" s="56" t="s">
        <v>12</v>
      </c>
      <c r="C4" s="56" t="s">
        <v>2</v>
      </c>
      <c r="D4" s="39" t="s">
        <v>5</v>
      </c>
      <c r="E4" s="39"/>
      <c r="F4" s="39"/>
      <c r="G4" s="39" t="s">
        <v>8</v>
      </c>
      <c r="H4" s="39"/>
      <c r="I4" s="39"/>
    </row>
    <row r="5" spans="2:9" ht="23.25">
      <c r="B5" s="56"/>
      <c r="C5" s="56"/>
      <c r="D5" s="29" t="s">
        <v>6</v>
      </c>
      <c r="E5" s="29" t="s">
        <v>7</v>
      </c>
      <c r="F5" s="29" t="s">
        <v>9</v>
      </c>
      <c r="G5" s="29" t="s">
        <v>6</v>
      </c>
      <c r="H5" s="29" t="s">
        <v>7</v>
      </c>
      <c r="I5" s="29" t="s">
        <v>9</v>
      </c>
    </row>
    <row r="6" spans="2:9" ht="23.25">
      <c r="B6" s="61">
        <v>1</v>
      </c>
      <c r="C6" s="31" t="s">
        <v>85</v>
      </c>
      <c r="D6" s="74">
        <v>4254</v>
      </c>
      <c r="E6" s="74">
        <v>4009</v>
      </c>
      <c r="F6" s="74">
        <v>8263</v>
      </c>
      <c r="G6" s="74">
        <v>103</v>
      </c>
      <c r="H6" s="74">
        <v>122</v>
      </c>
      <c r="I6" s="74">
        <v>225</v>
      </c>
    </row>
    <row r="7" spans="2:9" ht="23.25">
      <c r="B7" s="61">
        <v>2</v>
      </c>
      <c r="C7" s="31" t="s">
        <v>148</v>
      </c>
      <c r="D7" s="74">
        <v>2548</v>
      </c>
      <c r="E7" s="74">
        <v>2473</v>
      </c>
      <c r="F7" s="74">
        <v>5021</v>
      </c>
      <c r="G7" s="74">
        <v>88</v>
      </c>
      <c r="H7" s="74">
        <v>69</v>
      </c>
      <c r="I7" s="74">
        <v>157</v>
      </c>
    </row>
    <row r="8" spans="2:9" ht="23.25">
      <c r="B8" s="61">
        <v>3</v>
      </c>
      <c r="C8" s="31" t="s">
        <v>222</v>
      </c>
      <c r="D8" s="74">
        <v>2882</v>
      </c>
      <c r="E8" s="74">
        <v>2740</v>
      </c>
      <c r="F8" s="74">
        <v>5622</v>
      </c>
      <c r="G8" s="74">
        <v>90</v>
      </c>
      <c r="H8" s="74">
        <v>69</v>
      </c>
      <c r="I8" s="74">
        <v>159</v>
      </c>
    </row>
    <row r="9" spans="2:9" ht="23.25">
      <c r="B9" s="61">
        <v>4</v>
      </c>
      <c r="C9" s="31" t="s">
        <v>283</v>
      </c>
      <c r="D9" s="74">
        <v>2595</v>
      </c>
      <c r="E9" s="74">
        <v>2482</v>
      </c>
      <c r="F9" s="74">
        <v>5077</v>
      </c>
      <c r="G9" s="74">
        <v>66</v>
      </c>
      <c r="H9" s="74">
        <v>82</v>
      </c>
      <c r="I9" s="74">
        <v>148</v>
      </c>
    </row>
    <row r="10" spans="2:9" ht="23.25">
      <c r="B10" s="61">
        <v>5</v>
      </c>
      <c r="C10" s="31" t="s">
        <v>379</v>
      </c>
      <c r="D10" s="74">
        <v>4108</v>
      </c>
      <c r="E10" s="74">
        <v>4037</v>
      </c>
      <c r="F10" s="74">
        <v>8145</v>
      </c>
      <c r="G10" s="74">
        <v>76</v>
      </c>
      <c r="H10" s="74">
        <v>175</v>
      </c>
      <c r="I10" s="74">
        <v>251</v>
      </c>
    </row>
    <row r="11" spans="2:9" ht="23.25">
      <c r="B11" s="61">
        <v>6</v>
      </c>
      <c r="C11" s="31" t="s">
        <v>435</v>
      </c>
      <c r="D11" s="74">
        <v>2590</v>
      </c>
      <c r="E11" s="74">
        <v>2413</v>
      </c>
      <c r="F11" s="74">
        <v>5003</v>
      </c>
      <c r="G11" s="74">
        <v>74</v>
      </c>
      <c r="H11" s="74">
        <v>77</v>
      </c>
      <c r="I11" s="74">
        <v>151</v>
      </c>
    </row>
    <row r="12" spans="2:9" ht="23.25">
      <c r="B12" s="61">
        <v>7</v>
      </c>
      <c r="C12" s="31" t="s">
        <v>1251</v>
      </c>
      <c r="D12" s="74">
        <v>1654</v>
      </c>
      <c r="E12" s="74">
        <v>1738</v>
      </c>
      <c r="F12" s="74">
        <v>3392</v>
      </c>
      <c r="G12" s="74">
        <v>49</v>
      </c>
      <c r="H12" s="74">
        <v>47</v>
      </c>
      <c r="I12" s="74">
        <v>96</v>
      </c>
    </row>
    <row r="13" spans="2:9" ht="23.25">
      <c r="B13" s="61">
        <v>8</v>
      </c>
      <c r="C13" s="31" t="s">
        <v>484</v>
      </c>
      <c r="D13" s="74">
        <v>3247</v>
      </c>
      <c r="E13" s="74">
        <v>3084</v>
      </c>
      <c r="F13" s="74">
        <v>6331</v>
      </c>
      <c r="G13" s="74">
        <v>71</v>
      </c>
      <c r="H13" s="74">
        <v>45</v>
      </c>
      <c r="I13" s="74">
        <v>116</v>
      </c>
    </row>
    <row r="14" spans="2:9" ht="23.25">
      <c r="B14" s="61">
        <v>9</v>
      </c>
      <c r="C14" s="31" t="s">
        <v>535</v>
      </c>
      <c r="D14" s="74">
        <v>2624</v>
      </c>
      <c r="E14" s="74">
        <v>2505</v>
      </c>
      <c r="F14" s="74">
        <v>5129</v>
      </c>
      <c r="G14" s="74">
        <v>51</v>
      </c>
      <c r="H14" s="74">
        <v>97</v>
      </c>
      <c r="I14" s="74">
        <v>148</v>
      </c>
    </row>
    <row r="15" spans="2:9" ht="23.25">
      <c r="B15" s="61">
        <v>10</v>
      </c>
      <c r="C15" s="31" t="s">
        <v>598</v>
      </c>
      <c r="D15" s="74">
        <v>1183</v>
      </c>
      <c r="E15" s="74">
        <v>1139</v>
      </c>
      <c r="F15" s="74">
        <v>2322</v>
      </c>
      <c r="G15" s="74">
        <v>39</v>
      </c>
      <c r="H15" s="74">
        <v>35</v>
      </c>
      <c r="I15" s="74">
        <v>74</v>
      </c>
    </row>
    <row r="16" spans="2:9" ht="23.25">
      <c r="B16" s="61">
        <v>11</v>
      </c>
      <c r="C16" s="31" t="s">
        <v>692</v>
      </c>
      <c r="D16" s="74">
        <v>4507</v>
      </c>
      <c r="E16" s="74">
        <v>4415</v>
      </c>
      <c r="F16" s="74">
        <v>8922</v>
      </c>
      <c r="G16" s="74">
        <v>127</v>
      </c>
      <c r="H16" s="74">
        <v>144</v>
      </c>
      <c r="I16" s="74">
        <v>271</v>
      </c>
    </row>
    <row r="17" spans="2:9" ht="23.25">
      <c r="B17" s="61">
        <v>12</v>
      </c>
      <c r="C17" s="31" t="s">
        <v>747</v>
      </c>
      <c r="D17" s="74">
        <v>2286</v>
      </c>
      <c r="E17" s="74">
        <v>2165</v>
      </c>
      <c r="F17" s="74">
        <v>4451</v>
      </c>
      <c r="G17" s="74">
        <v>81</v>
      </c>
      <c r="H17" s="74">
        <v>46</v>
      </c>
      <c r="I17" s="74">
        <v>127</v>
      </c>
    </row>
    <row r="18" spans="2:9" ht="23.25">
      <c r="B18" s="61">
        <v>13</v>
      </c>
      <c r="C18" s="31" t="s">
        <v>788</v>
      </c>
      <c r="D18" s="74">
        <v>1879</v>
      </c>
      <c r="E18" s="74">
        <v>1790</v>
      </c>
      <c r="F18" s="74">
        <v>3669</v>
      </c>
      <c r="G18" s="74">
        <v>35</v>
      </c>
      <c r="H18" s="74">
        <v>75</v>
      </c>
      <c r="I18" s="74">
        <v>110</v>
      </c>
    </row>
    <row r="19" spans="2:9" ht="23.25">
      <c r="B19" s="69" t="s">
        <v>9</v>
      </c>
      <c r="C19" s="69"/>
      <c r="D19" s="74">
        <f>SUM(D6:D18)</f>
        <v>36357</v>
      </c>
      <c r="E19" s="74">
        <f>SUM(E6:E18)</f>
        <v>34990</v>
      </c>
      <c r="F19" s="74">
        <f>SUM(F6:F18)</f>
        <v>71347</v>
      </c>
      <c r="G19" s="74">
        <f>SUM(G6:G18)</f>
        <v>950</v>
      </c>
      <c r="H19" s="74">
        <f>SUM(H6:H18)</f>
        <v>1083</v>
      </c>
      <c r="I19" s="74">
        <f>SUM(I6:I18)</f>
        <v>2033</v>
      </c>
    </row>
  </sheetData>
  <mergeCells count="7">
    <mergeCell ref="C4:C5"/>
    <mergeCell ref="D4:F4"/>
    <mergeCell ref="G4:I4"/>
    <mergeCell ref="B19:C19"/>
    <mergeCell ref="B2:K2"/>
    <mergeCell ref="B1:K1"/>
    <mergeCell ref="B4:B5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O40"/>
  <sheetViews>
    <sheetView zoomScale="75" zoomScaleNormal="75" workbookViewId="0" topLeftCell="A28">
      <selection activeCell="J40" sqref="J40:O40"/>
    </sheetView>
  </sheetViews>
  <sheetFormatPr defaultColWidth="9.00390625" defaultRowHeight="24"/>
  <cols>
    <col min="1" max="1" width="5.125" style="28" customWidth="1"/>
    <col min="2" max="2" width="23.625" style="28" customWidth="1"/>
    <col min="3" max="3" width="24.625" style="28" customWidth="1"/>
    <col min="4" max="4" width="21.625" style="28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1:15" ht="23.25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3.25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3:5" ht="23.25">
      <c r="C3" s="1"/>
      <c r="D3" s="2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47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48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10">
        <v>1</v>
      </c>
      <c r="B6" s="12" t="s">
        <v>752</v>
      </c>
      <c r="C6" s="12" t="s">
        <v>752</v>
      </c>
      <c r="D6" s="31" t="s">
        <v>1099</v>
      </c>
      <c r="E6" s="10">
        <v>1</v>
      </c>
      <c r="F6" s="10" t="s">
        <v>787</v>
      </c>
      <c r="G6" s="10" t="s">
        <v>788</v>
      </c>
      <c r="H6" s="31" t="s">
        <v>226</v>
      </c>
      <c r="I6" s="61">
        <v>96130</v>
      </c>
      <c r="J6" s="10">
        <v>18</v>
      </c>
      <c r="K6" s="10">
        <v>25</v>
      </c>
      <c r="L6" s="10">
        <f>J6+K6</f>
        <v>43</v>
      </c>
      <c r="M6" s="10">
        <v>0</v>
      </c>
      <c r="N6" s="10">
        <v>2</v>
      </c>
      <c r="O6" s="10">
        <f>M6+N6</f>
        <v>2</v>
      </c>
    </row>
    <row r="7" spans="1:15" ht="23.25">
      <c r="A7" s="10">
        <v>2</v>
      </c>
      <c r="B7" s="12" t="s">
        <v>753</v>
      </c>
      <c r="C7" s="12" t="s">
        <v>754</v>
      </c>
      <c r="D7" s="31" t="s">
        <v>1100</v>
      </c>
      <c r="E7" s="10">
        <v>1</v>
      </c>
      <c r="F7" s="10" t="s">
        <v>787</v>
      </c>
      <c r="G7" s="10" t="s">
        <v>788</v>
      </c>
      <c r="H7" s="31" t="s">
        <v>226</v>
      </c>
      <c r="I7" s="61">
        <v>96130</v>
      </c>
      <c r="J7" s="10">
        <v>71</v>
      </c>
      <c r="K7" s="10">
        <v>70</v>
      </c>
      <c r="L7" s="10">
        <f aca="true" t="shared" si="0" ref="L7:L39">J7+K7</f>
        <v>141</v>
      </c>
      <c r="M7" s="10">
        <v>2</v>
      </c>
      <c r="N7" s="10">
        <v>2</v>
      </c>
      <c r="O7" s="10">
        <f aca="true" t="shared" si="1" ref="O7:O39">M7+N7</f>
        <v>4</v>
      </c>
    </row>
    <row r="8" spans="1:15" ht="23.25">
      <c r="A8" s="10">
        <v>3</v>
      </c>
      <c r="B8" s="12" t="s">
        <v>755</v>
      </c>
      <c r="C8" s="12" t="s">
        <v>155</v>
      </c>
      <c r="D8" s="31" t="s">
        <v>1101</v>
      </c>
      <c r="E8" s="10">
        <v>2</v>
      </c>
      <c r="F8" s="10" t="s">
        <v>787</v>
      </c>
      <c r="G8" s="10" t="s">
        <v>788</v>
      </c>
      <c r="H8" s="31" t="s">
        <v>226</v>
      </c>
      <c r="I8" s="61">
        <v>96130</v>
      </c>
      <c r="J8" s="10">
        <v>70</v>
      </c>
      <c r="K8" s="10">
        <v>57</v>
      </c>
      <c r="L8" s="10">
        <f t="shared" si="0"/>
        <v>127</v>
      </c>
      <c r="M8" s="10">
        <v>1</v>
      </c>
      <c r="N8" s="10">
        <v>3</v>
      </c>
      <c r="O8" s="10">
        <f t="shared" si="1"/>
        <v>4</v>
      </c>
    </row>
    <row r="9" spans="1:15" ht="23.25">
      <c r="A9" s="10">
        <v>4</v>
      </c>
      <c r="B9" s="12" t="s">
        <v>756</v>
      </c>
      <c r="C9" s="12" t="s">
        <v>756</v>
      </c>
      <c r="D9" s="31" t="s">
        <v>1102</v>
      </c>
      <c r="E9" s="10">
        <v>3</v>
      </c>
      <c r="F9" s="10" t="s">
        <v>787</v>
      </c>
      <c r="G9" s="10" t="s">
        <v>788</v>
      </c>
      <c r="H9" s="31" t="s">
        <v>226</v>
      </c>
      <c r="I9" s="61">
        <v>96130</v>
      </c>
      <c r="J9" s="10">
        <v>62</v>
      </c>
      <c r="K9" s="10">
        <v>63</v>
      </c>
      <c r="L9" s="10">
        <f t="shared" si="0"/>
        <v>125</v>
      </c>
      <c r="M9" s="10">
        <v>0</v>
      </c>
      <c r="N9" s="10">
        <v>4</v>
      </c>
      <c r="O9" s="10">
        <f t="shared" si="1"/>
        <v>4</v>
      </c>
    </row>
    <row r="10" spans="1:15" ht="23.25">
      <c r="A10" s="10">
        <v>5</v>
      </c>
      <c r="B10" s="12" t="s">
        <v>757</v>
      </c>
      <c r="C10" s="12" t="s">
        <v>758</v>
      </c>
      <c r="D10" s="31" t="s">
        <v>1103</v>
      </c>
      <c r="E10" s="10">
        <v>5</v>
      </c>
      <c r="F10" s="10" t="s">
        <v>787</v>
      </c>
      <c r="G10" s="10" t="s">
        <v>788</v>
      </c>
      <c r="H10" s="31" t="s">
        <v>226</v>
      </c>
      <c r="I10" s="61">
        <v>96130</v>
      </c>
      <c r="J10" s="10">
        <v>111</v>
      </c>
      <c r="K10" s="10">
        <v>106</v>
      </c>
      <c r="L10" s="10">
        <f t="shared" si="0"/>
        <v>217</v>
      </c>
      <c r="M10" s="10">
        <v>0</v>
      </c>
      <c r="N10" s="10">
        <v>4</v>
      </c>
      <c r="O10" s="10">
        <f t="shared" si="1"/>
        <v>4</v>
      </c>
    </row>
    <row r="11" spans="1:15" ht="23.25">
      <c r="A11" s="10">
        <v>6</v>
      </c>
      <c r="B11" s="12" t="s">
        <v>759</v>
      </c>
      <c r="C11" s="12" t="s">
        <v>786</v>
      </c>
      <c r="D11" s="31" t="s">
        <v>1104</v>
      </c>
      <c r="E11" s="10">
        <v>6</v>
      </c>
      <c r="F11" s="10" t="s">
        <v>787</v>
      </c>
      <c r="G11" s="10" t="s">
        <v>788</v>
      </c>
      <c r="H11" s="31" t="s">
        <v>226</v>
      </c>
      <c r="I11" s="61">
        <v>96130</v>
      </c>
      <c r="J11" s="10">
        <v>68</v>
      </c>
      <c r="K11" s="10">
        <v>68</v>
      </c>
      <c r="L11" s="10">
        <f t="shared" si="0"/>
        <v>136</v>
      </c>
      <c r="M11" s="10">
        <v>2</v>
      </c>
      <c r="N11" s="10">
        <v>2</v>
      </c>
      <c r="O11" s="10">
        <f t="shared" si="1"/>
        <v>4</v>
      </c>
    </row>
    <row r="12" spans="1:15" ht="23.25">
      <c r="A12" s="10">
        <v>7</v>
      </c>
      <c r="B12" s="12" t="s">
        <v>171</v>
      </c>
      <c r="C12" s="12" t="s">
        <v>171</v>
      </c>
      <c r="D12" s="31" t="s">
        <v>1105</v>
      </c>
      <c r="E12" s="10">
        <v>7</v>
      </c>
      <c r="F12" s="10" t="s">
        <v>787</v>
      </c>
      <c r="G12" s="10" t="s">
        <v>788</v>
      </c>
      <c r="H12" s="31" t="s">
        <v>226</v>
      </c>
      <c r="I12" s="61">
        <v>96130</v>
      </c>
      <c r="J12" s="10">
        <v>77</v>
      </c>
      <c r="K12" s="10">
        <v>58</v>
      </c>
      <c r="L12" s="10">
        <f t="shared" si="0"/>
        <v>135</v>
      </c>
      <c r="M12" s="10">
        <v>2</v>
      </c>
      <c r="N12" s="10">
        <v>2</v>
      </c>
      <c r="O12" s="10">
        <f t="shared" si="1"/>
        <v>4</v>
      </c>
    </row>
    <row r="13" spans="1:15" ht="23.25">
      <c r="A13" s="10">
        <v>8</v>
      </c>
      <c r="B13" s="12" t="s">
        <v>760</v>
      </c>
      <c r="C13" s="12" t="s">
        <v>760</v>
      </c>
      <c r="D13" s="31" t="s">
        <v>1106</v>
      </c>
      <c r="E13" s="10">
        <v>8</v>
      </c>
      <c r="F13" s="10" t="s">
        <v>787</v>
      </c>
      <c r="G13" s="10" t="s">
        <v>788</v>
      </c>
      <c r="H13" s="31" t="s">
        <v>226</v>
      </c>
      <c r="I13" s="61">
        <v>96130</v>
      </c>
      <c r="J13" s="10">
        <v>36</v>
      </c>
      <c r="K13" s="10">
        <v>21</v>
      </c>
      <c r="L13" s="10">
        <f t="shared" si="0"/>
        <v>57</v>
      </c>
      <c r="M13" s="10">
        <v>0</v>
      </c>
      <c r="N13" s="10">
        <v>2</v>
      </c>
      <c r="O13" s="10">
        <f t="shared" si="1"/>
        <v>2</v>
      </c>
    </row>
    <row r="14" spans="1:15" ht="23.25">
      <c r="A14" s="10">
        <v>9</v>
      </c>
      <c r="B14" s="12" t="s">
        <v>761</v>
      </c>
      <c r="C14" s="12" t="s">
        <v>761</v>
      </c>
      <c r="D14" s="31" t="s">
        <v>1107</v>
      </c>
      <c r="E14" s="10">
        <v>6</v>
      </c>
      <c r="F14" s="10" t="s">
        <v>789</v>
      </c>
      <c r="G14" s="10" t="s">
        <v>788</v>
      </c>
      <c r="H14" s="31" t="s">
        <v>226</v>
      </c>
      <c r="I14" s="61">
        <v>96130</v>
      </c>
      <c r="J14" s="10">
        <v>67</v>
      </c>
      <c r="K14" s="10">
        <v>54</v>
      </c>
      <c r="L14" s="10">
        <f t="shared" si="0"/>
        <v>121</v>
      </c>
      <c r="M14" s="10">
        <v>1</v>
      </c>
      <c r="N14" s="10">
        <v>3</v>
      </c>
      <c r="O14" s="10">
        <f t="shared" si="1"/>
        <v>4</v>
      </c>
    </row>
    <row r="15" spans="1:15" ht="23.25">
      <c r="A15" s="10">
        <v>10</v>
      </c>
      <c r="B15" s="12" t="s">
        <v>762</v>
      </c>
      <c r="C15" s="12" t="s">
        <v>763</v>
      </c>
      <c r="D15" s="31" t="s">
        <v>1108</v>
      </c>
      <c r="E15" s="10">
        <v>7</v>
      </c>
      <c r="F15" s="10" t="s">
        <v>789</v>
      </c>
      <c r="G15" s="10" t="s">
        <v>788</v>
      </c>
      <c r="H15" s="31" t="s">
        <v>226</v>
      </c>
      <c r="I15" s="61">
        <v>96130</v>
      </c>
      <c r="J15" s="10">
        <v>114</v>
      </c>
      <c r="K15" s="10">
        <v>109</v>
      </c>
      <c r="L15" s="10">
        <f t="shared" si="0"/>
        <v>223</v>
      </c>
      <c r="M15" s="10">
        <v>2</v>
      </c>
      <c r="N15" s="10">
        <v>2</v>
      </c>
      <c r="O15" s="10">
        <f t="shared" si="1"/>
        <v>4</v>
      </c>
    </row>
    <row r="16" spans="1:15" ht="23.25">
      <c r="A16" s="10">
        <v>11</v>
      </c>
      <c r="B16" s="12" t="s">
        <v>171</v>
      </c>
      <c r="C16" s="12" t="s">
        <v>171</v>
      </c>
      <c r="D16" s="31" t="s">
        <v>1109</v>
      </c>
      <c r="E16" s="10">
        <v>8</v>
      </c>
      <c r="F16" s="10" t="s">
        <v>789</v>
      </c>
      <c r="G16" s="10" t="s">
        <v>788</v>
      </c>
      <c r="H16" s="31" t="s">
        <v>226</v>
      </c>
      <c r="I16" s="61">
        <v>96130</v>
      </c>
      <c r="J16" s="10">
        <v>63</v>
      </c>
      <c r="K16" s="10">
        <v>59</v>
      </c>
      <c r="L16" s="10">
        <f t="shared" si="0"/>
        <v>122</v>
      </c>
      <c r="M16" s="10">
        <v>3</v>
      </c>
      <c r="N16" s="10">
        <v>1</v>
      </c>
      <c r="O16" s="10">
        <f t="shared" si="1"/>
        <v>4</v>
      </c>
    </row>
    <row r="17" spans="1:15" ht="23.25">
      <c r="A17" s="10">
        <v>12</v>
      </c>
      <c r="B17" s="12" t="s">
        <v>764</v>
      </c>
      <c r="C17" s="12" t="s">
        <v>765</v>
      </c>
      <c r="D17" s="31" t="s">
        <v>1110</v>
      </c>
      <c r="E17" s="10">
        <v>10</v>
      </c>
      <c r="F17" s="10" t="s">
        <v>789</v>
      </c>
      <c r="G17" s="10" t="s">
        <v>788</v>
      </c>
      <c r="H17" s="31" t="s">
        <v>226</v>
      </c>
      <c r="I17" s="61">
        <v>96130</v>
      </c>
      <c r="J17" s="10">
        <v>55</v>
      </c>
      <c r="K17" s="10">
        <v>68</v>
      </c>
      <c r="L17" s="10">
        <f t="shared" si="0"/>
        <v>123</v>
      </c>
      <c r="M17" s="10">
        <v>0</v>
      </c>
      <c r="N17" s="10">
        <v>4</v>
      </c>
      <c r="O17" s="10">
        <f>M17+N17</f>
        <v>4</v>
      </c>
    </row>
    <row r="18" spans="1:15" ht="23.25">
      <c r="A18" s="10">
        <v>13</v>
      </c>
      <c r="B18" s="12" t="s">
        <v>155</v>
      </c>
      <c r="C18" s="12" t="s">
        <v>155</v>
      </c>
      <c r="D18" s="31" t="s">
        <v>1111</v>
      </c>
      <c r="E18" s="10">
        <v>10</v>
      </c>
      <c r="F18" s="10" t="s">
        <v>789</v>
      </c>
      <c r="G18" s="10" t="s">
        <v>788</v>
      </c>
      <c r="H18" s="31" t="s">
        <v>226</v>
      </c>
      <c r="I18" s="61">
        <v>96130</v>
      </c>
      <c r="J18" s="10">
        <v>35</v>
      </c>
      <c r="K18" s="10">
        <v>43</v>
      </c>
      <c r="L18" s="10">
        <f t="shared" si="0"/>
        <v>78</v>
      </c>
      <c r="M18" s="10">
        <v>2</v>
      </c>
      <c r="N18" s="10">
        <v>0</v>
      </c>
      <c r="O18" s="10">
        <f t="shared" si="1"/>
        <v>2</v>
      </c>
    </row>
    <row r="19" spans="1:15" ht="23.25">
      <c r="A19" s="10">
        <v>14</v>
      </c>
      <c r="B19" s="12" t="s">
        <v>766</v>
      </c>
      <c r="C19" s="12" t="s">
        <v>766</v>
      </c>
      <c r="D19" s="31" t="s">
        <v>1117</v>
      </c>
      <c r="E19" s="10">
        <v>13</v>
      </c>
      <c r="F19" s="10" t="s">
        <v>789</v>
      </c>
      <c r="G19" s="10" t="s">
        <v>788</v>
      </c>
      <c r="H19" s="31" t="s">
        <v>226</v>
      </c>
      <c r="I19" s="61">
        <v>96130</v>
      </c>
      <c r="J19" s="10">
        <v>52</v>
      </c>
      <c r="K19" s="10">
        <v>36</v>
      </c>
      <c r="L19" s="10">
        <f t="shared" si="0"/>
        <v>88</v>
      </c>
      <c r="M19" s="10">
        <v>2</v>
      </c>
      <c r="N19" s="10">
        <v>1</v>
      </c>
      <c r="O19" s="10">
        <f t="shared" si="1"/>
        <v>3</v>
      </c>
    </row>
    <row r="20" spans="1:15" ht="23.25">
      <c r="A20" s="10">
        <v>15</v>
      </c>
      <c r="B20" s="12" t="s">
        <v>767</v>
      </c>
      <c r="C20" s="12" t="s">
        <v>455</v>
      </c>
      <c r="D20" s="31" t="s">
        <v>1113</v>
      </c>
      <c r="E20" s="10">
        <v>1</v>
      </c>
      <c r="F20" s="27" t="s">
        <v>768</v>
      </c>
      <c r="G20" s="10" t="s">
        <v>788</v>
      </c>
      <c r="H20" s="31" t="s">
        <v>226</v>
      </c>
      <c r="I20" s="61">
        <v>96130</v>
      </c>
      <c r="J20" s="10">
        <v>39</v>
      </c>
      <c r="K20" s="10">
        <v>44</v>
      </c>
      <c r="L20" s="10">
        <f t="shared" si="0"/>
        <v>83</v>
      </c>
      <c r="M20" s="10">
        <v>0</v>
      </c>
      <c r="N20" s="10">
        <v>3</v>
      </c>
      <c r="O20" s="10">
        <f t="shared" si="1"/>
        <v>3</v>
      </c>
    </row>
    <row r="21" spans="1:15" ht="23.25">
      <c r="A21" s="47" t="s">
        <v>12</v>
      </c>
      <c r="B21" s="40" t="s">
        <v>0</v>
      </c>
      <c r="C21" s="40" t="s">
        <v>13</v>
      </c>
      <c r="D21" s="40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47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48"/>
      <c r="B22" s="40"/>
      <c r="C22" s="40"/>
      <c r="D22" s="40"/>
      <c r="E22" s="40"/>
      <c r="F22" s="40"/>
      <c r="G22" s="40"/>
      <c r="H22" s="40"/>
      <c r="I22" s="48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10">
        <v>16</v>
      </c>
      <c r="B23" s="12" t="s">
        <v>768</v>
      </c>
      <c r="C23" s="12" t="s">
        <v>768</v>
      </c>
      <c r="D23" s="31" t="s">
        <v>1122</v>
      </c>
      <c r="E23" s="10">
        <v>1</v>
      </c>
      <c r="F23" s="27" t="s">
        <v>768</v>
      </c>
      <c r="G23" s="10" t="s">
        <v>788</v>
      </c>
      <c r="H23" s="31" t="s">
        <v>226</v>
      </c>
      <c r="I23" s="61">
        <v>96130</v>
      </c>
      <c r="J23" s="10">
        <v>73</v>
      </c>
      <c r="K23" s="10">
        <v>75</v>
      </c>
      <c r="L23" s="10">
        <f t="shared" si="0"/>
        <v>148</v>
      </c>
      <c r="M23" s="10">
        <v>2</v>
      </c>
      <c r="N23" s="10">
        <v>2</v>
      </c>
      <c r="O23" s="10">
        <f t="shared" si="1"/>
        <v>4</v>
      </c>
    </row>
    <row r="24" spans="1:15" ht="23.25">
      <c r="A24" s="10">
        <v>17</v>
      </c>
      <c r="B24" s="12" t="s">
        <v>769</v>
      </c>
      <c r="C24" s="12" t="s">
        <v>770</v>
      </c>
      <c r="D24" s="31" t="s">
        <v>1123</v>
      </c>
      <c r="E24" s="10">
        <v>2</v>
      </c>
      <c r="F24" s="27" t="s">
        <v>768</v>
      </c>
      <c r="G24" s="10" t="s">
        <v>788</v>
      </c>
      <c r="H24" s="31" t="s">
        <v>226</v>
      </c>
      <c r="I24" s="61">
        <v>96130</v>
      </c>
      <c r="J24" s="10">
        <v>61</v>
      </c>
      <c r="K24" s="10">
        <v>67</v>
      </c>
      <c r="L24" s="10">
        <f t="shared" si="0"/>
        <v>128</v>
      </c>
      <c r="M24" s="10">
        <v>1</v>
      </c>
      <c r="N24" s="10">
        <v>3</v>
      </c>
      <c r="O24" s="10">
        <f t="shared" si="1"/>
        <v>4</v>
      </c>
    </row>
    <row r="25" spans="1:15" ht="23.25">
      <c r="A25" s="10">
        <v>18</v>
      </c>
      <c r="B25" s="12" t="s">
        <v>320</v>
      </c>
      <c r="C25" s="12" t="s">
        <v>771</v>
      </c>
      <c r="D25" s="31" t="s">
        <v>1124</v>
      </c>
      <c r="E25" s="10">
        <v>3</v>
      </c>
      <c r="F25" s="27" t="s">
        <v>768</v>
      </c>
      <c r="G25" s="10" t="s">
        <v>788</v>
      </c>
      <c r="H25" s="31" t="s">
        <v>226</v>
      </c>
      <c r="I25" s="61">
        <v>96130</v>
      </c>
      <c r="J25" s="10">
        <v>43</v>
      </c>
      <c r="K25" s="10">
        <v>39</v>
      </c>
      <c r="L25" s="10">
        <f t="shared" si="0"/>
        <v>82</v>
      </c>
      <c r="M25" s="10">
        <v>2</v>
      </c>
      <c r="N25" s="10">
        <v>1</v>
      </c>
      <c r="O25" s="10">
        <f t="shared" si="1"/>
        <v>3</v>
      </c>
    </row>
    <row r="26" spans="1:15" ht="23.25">
      <c r="A26" s="10">
        <v>19</v>
      </c>
      <c r="B26" s="12" t="s">
        <v>772</v>
      </c>
      <c r="C26" s="12" t="s">
        <v>773</v>
      </c>
      <c r="D26" s="31" t="s">
        <v>1126</v>
      </c>
      <c r="E26" s="10">
        <v>5</v>
      </c>
      <c r="F26" s="27" t="s">
        <v>768</v>
      </c>
      <c r="G26" s="10" t="s">
        <v>788</v>
      </c>
      <c r="H26" s="31" t="s">
        <v>226</v>
      </c>
      <c r="I26" s="61">
        <v>96130</v>
      </c>
      <c r="J26" s="10">
        <v>34</v>
      </c>
      <c r="K26" s="10">
        <v>31</v>
      </c>
      <c r="L26" s="10">
        <f t="shared" si="0"/>
        <v>65</v>
      </c>
      <c r="M26" s="10">
        <v>1</v>
      </c>
      <c r="N26" s="10">
        <v>1</v>
      </c>
      <c r="O26" s="10">
        <f t="shared" si="1"/>
        <v>2</v>
      </c>
    </row>
    <row r="27" spans="1:15" ht="23.25">
      <c r="A27" s="10">
        <v>20</v>
      </c>
      <c r="B27" s="12" t="s">
        <v>774</v>
      </c>
      <c r="C27" s="12" t="s">
        <v>774</v>
      </c>
      <c r="D27" s="31" t="s">
        <v>1127</v>
      </c>
      <c r="E27" s="10">
        <v>7</v>
      </c>
      <c r="F27" s="27" t="s">
        <v>768</v>
      </c>
      <c r="G27" s="10" t="s">
        <v>788</v>
      </c>
      <c r="H27" s="31" t="s">
        <v>226</v>
      </c>
      <c r="I27" s="61">
        <v>96130</v>
      </c>
      <c r="J27" s="10">
        <v>73</v>
      </c>
      <c r="K27" s="10">
        <v>69</v>
      </c>
      <c r="L27" s="10">
        <f t="shared" si="0"/>
        <v>142</v>
      </c>
      <c r="M27" s="10">
        <v>0</v>
      </c>
      <c r="N27" s="10">
        <v>4</v>
      </c>
      <c r="O27" s="10">
        <f t="shared" si="1"/>
        <v>4</v>
      </c>
    </row>
    <row r="28" spans="1:15" ht="23.25">
      <c r="A28" s="10">
        <v>21</v>
      </c>
      <c r="B28" s="12" t="s">
        <v>532</v>
      </c>
      <c r="C28" s="12" t="s">
        <v>532</v>
      </c>
      <c r="D28" s="31" t="s">
        <v>1128</v>
      </c>
      <c r="E28" s="10">
        <v>8</v>
      </c>
      <c r="F28" s="27" t="s">
        <v>768</v>
      </c>
      <c r="G28" s="10" t="s">
        <v>788</v>
      </c>
      <c r="H28" s="31" t="s">
        <v>226</v>
      </c>
      <c r="I28" s="61">
        <v>96130</v>
      </c>
      <c r="J28" s="10">
        <v>23</v>
      </c>
      <c r="K28" s="10">
        <v>32</v>
      </c>
      <c r="L28" s="10">
        <f t="shared" si="0"/>
        <v>55</v>
      </c>
      <c r="M28" s="10">
        <v>0</v>
      </c>
      <c r="N28" s="10">
        <v>2</v>
      </c>
      <c r="O28" s="10">
        <f t="shared" si="1"/>
        <v>2</v>
      </c>
    </row>
    <row r="29" spans="1:15" ht="23.25">
      <c r="A29" s="10">
        <v>22</v>
      </c>
      <c r="B29" s="12" t="s">
        <v>201</v>
      </c>
      <c r="C29" s="12" t="s">
        <v>201</v>
      </c>
      <c r="D29" s="31" t="s">
        <v>1129</v>
      </c>
      <c r="E29" s="10">
        <v>9</v>
      </c>
      <c r="F29" s="27" t="s">
        <v>768</v>
      </c>
      <c r="G29" s="10" t="s">
        <v>788</v>
      </c>
      <c r="H29" s="31" t="s">
        <v>226</v>
      </c>
      <c r="I29" s="61">
        <v>96130</v>
      </c>
      <c r="J29" s="10">
        <v>56</v>
      </c>
      <c r="K29" s="10">
        <v>66</v>
      </c>
      <c r="L29" s="10">
        <f t="shared" si="0"/>
        <v>122</v>
      </c>
      <c r="M29" s="10">
        <v>1</v>
      </c>
      <c r="N29" s="10">
        <v>3</v>
      </c>
      <c r="O29" s="10">
        <f t="shared" si="1"/>
        <v>4</v>
      </c>
    </row>
    <row r="30" spans="1:15" ht="23.25">
      <c r="A30" s="10">
        <v>23</v>
      </c>
      <c r="B30" s="12" t="s">
        <v>775</v>
      </c>
      <c r="C30" s="12" t="s">
        <v>775</v>
      </c>
      <c r="D30" s="31" t="s">
        <v>1125</v>
      </c>
      <c r="E30" s="10">
        <v>11</v>
      </c>
      <c r="F30" s="27" t="s">
        <v>768</v>
      </c>
      <c r="G30" s="10" t="s">
        <v>788</v>
      </c>
      <c r="H30" s="31" t="s">
        <v>226</v>
      </c>
      <c r="I30" s="61">
        <v>96130</v>
      </c>
      <c r="J30" s="10">
        <v>23</v>
      </c>
      <c r="K30" s="10">
        <v>21</v>
      </c>
      <c r="L30" s="10">
        <f t="shared" si="0"/>
        <v>44</v>
      </c>
      <c r="M30" s="10">
        <v>1</v>
      </c>
      <c r="N30" s="10">
        <v>1</v>
      </c>
      <c r="O30" s="10">
        <f t="shared" si="1"/>
        <v>2</v>
      </c>
    </row>
    <row r="31" spans="1:15" ht="23.25">
      <c r="A31" s="10">
        <v>24</v>
      </c>
      <c r="B31" s="12" t="s">
        <v>269</v>
      </c>
      <c r="C31" s="12" t="s">
        <v>269</v>
      </c>
      <c r="D31" s="31" t="s">
        <v>1112</v>
      </c>
      <c r="E31" s="10">
        <v>1</v>
      </c>
      <c r="F31" s="10" t="s">
        <v>789</v>
      </c>
      <c r="G31" s="10" t="s">
        <v>788</v>
      </c>
      <c r="H31" s="31" t="s">
        <v>226</v>
      </c>
      <c r="I31" s="61">
        <v>96130</v>
      </c>
      <c r="J31" s="10">
        <v>67</v>
      </c>
      <c r="K31" s="10">
        <v>57</v>
      </c>
      <c r="L31" s="10">
        <f t="shared" si="0"/>
        <v>124</v>
      </c>
      <c r="M31" s="10">
        <v>3</v>
      </c>
      <c r="N31" s="10">
        <v>1</v>
      </c>
      <c r="O31" s="10">
        <f t="shared" si="1"/>
        <v>4</v>
      </c>
    </row>
    <row r="32" spans="1:15" ht="23.25">
      <c r="A32" s="10">
        <v>25</v>
      </c>
      <c r="B32" s="12" t="s">
        <v>776</v>
      </c>
      <c r="C32" s="12" t="s">
        <v>777</v>
      </c>
      <c r="D32" s="31" t="s">
        <v>1114</v>
      </c>
      <c r="E32" s="10">
        <v>2</v>
      </c>
      <c r="F32" s="10" t="s">
        <v>789</v>
      </c>
      <c r="G32" s="10" t="s">
        <v>788</v>
      </c>
      <c r="H32" s="31" t="s">
        <v>226</v>
      </c>
      <c r="I32" s="61">
        <v>96130</v>
      </c>
      <c r="J32" s="10">
        <v>76</v>
      </c>
      <c r="K32" s="10">
        <v>61</v>
      </c>
      <c r="L32" s="10">
        <f t="shared" si="0"/>
        <v>137</v>
      </c>
      <c r="M32" s="10">
        <v>2</v>
      </c>
      <c r="N32" s="10">
        <v>2</v>
      </c>
      <c r="O32" s="10">
        <f t="shared" si="1"/>
        <v>4</v>
      </c>
    </row>
    <row r="33" spans="1:15" ht="23.25">
      <c r="A33" s="10">
        <v>26</v>
      </c>
      <c r="B33" s="12" t="s">
        <v>778</v>
      </c>
      <c r="C33" s="12" t="s">
        <v>779</v>
      </c>
      <c r="D33" s="31" t="s">
        <v>1115</v>
      </c>
      <c r="E33" s="10">
        <v>3</v>
      </c>
      <c r="F33" s="10" t="s">
        <v>789</v>
      </c>
      <c r="G33" s="10" t="s">
        <v>788</v>
      </c>
      <c r="H33" s="31" t="s">
        <v>226</v>
      </c>
      <c r="I33" s="61">
        <v>96130</v>
      </c>
      <c r="J33" s="10">
        <v>58</v>
      </c>
      <c r="K33" s="10">
        <v>73</v>
      </c>
      <c r="L33" s="10">
        <f t="shared" si="0"/>
        <v>131</v>
      </c>
      <c r="M33" s="10">
        <v>0</v>
      </c>
      <c r="N33" s="10">
        <v>4</v>
      </c>
      <c r="O33" s="10">
        <f t="shared" si="1"/>
        <v>4</v>
      </c>
    </row>
    <row r="34" spans="1:15" ht="23.25">
      <c r="A34" s="10">
        <v>27</v>
      </c>
      <c r="B34" s="12" t="s">
        <v>780</v>
      </c>
      <c r="C34" s="12" t="s">
        <v>780</v>
      </c>
      <c r="D34" s="31" t="s">
        <v>1116</v>
      </c>
      <c r="E34" s="10">
        <v>12</v>
      </c>
      <c r="F34" s="10" t="s">
        <v>789</v>
      </c>
      <c r="G34" s="10" t="s">
        <v>788</v>
      </c>
      <c r="H34" s="31" t="s">
        <v>226</v>
      </c>
      <c r="I34" s="61">
        <v>96130</v>
      </c>
      <c r="J34" s="10">
        <v>35</v>
      </c>
      <c r="K34" s="10">
        <v>25</v>
      </c>
      <c r="L34" s="10">
        <f t="shared" si="0"/>
        <v>60</v>
      </c>
      <c r="M34" s="10">
        <v>0</v>
      </c>
      <c r="N34" s="10">
        <v>2</v>
      </c>
      <c r="O34" s="10">
        <f t="shared" si="1"/>
        <v>2</v>
      </c>
    </row>
    <row r="35" spans="1:15" ht="23.25">
      <c r="A35" s="10">
        <v>28</v>
      </c>
      <c r="B35" s="12" t="s">
        <v>781</v>
      </c>
      <c r="C35" s="12" t="s">
        <v>781</v>
      </c>
      <c r="D35" s="31"/>
      <c r="E35" s="10">
        <v>13</v>
      </c>
      <c r="F35" s="10" t="s">
        <v>789</v>
      </c>
      <c r="G35" s="10" t="s">
        <v>788</v>
      </c>
      <c r="H35" s="31" t="s">
        <v>226</v>
      </c>
      <c r="I35" s="61">
        <v>96130</v>
      </c>
      <c r="J35" s="10">
        <v>82</v>
      </c>
      <c r="K35" s="10">
        <v>57</v>
      </c>
      <c r="L35" s="10">
        <f t="shared" si="0"/>
        <v>139</v>
      </c>
      <c r="M35" s="10">
        <v>1</v>
      </c>
      <c r="N35" s="10">
        <v>3</v>
      </c>
      <c r="O35" s="10">
        <f t="shared" si="1"/>
        <v>4</v>
      </c>
    </row>
    <row r="36" spans="1:15" ht="23.25">
      <c r="A36" s="10">
        <v>29</v>
      </c>
      <c r="B36" s="12" t="s">
        <v>528</v>
      </c>
      <c r="C36" s="12" t="s">
        <v>782</v>
      </c>
      <c r="D36" s="31" t="s">
        <v>1121</v>
      </c>
      <c r="E36" s="10">
        <v>4</v>
      </c>
      <c r="F36" s="10" t="s">
        <v>789</v>
      </c>
      <c r="G36" s="10" t="s">
        <v>788</v>
      </c>
      <c r="H36" s="31" t="s">
        <v>226</v>
      </c>
      <c r="I36" s="61">
        <v>96130</v>
      </c>
      <c r="J36" s="10">
        <v>84</v>
      </c>
      <c r="K36" s="10">
        <v>57</v>
      </c>
      <c r="L36" s="10">
        <f t="shared" si="0"/>
        <v>141</v>
      </c>
      <c r="M36" s="10">
        <v>2</v>
      </c>
      <c r="N36" s="10">
        <v>2</v>
      </c>
      <c r="O36" s="10">
        <f t="shared" si="1"/>
        <v>4</v>
      </c>
    </row>
    <row r="37" spans="1:15" ht="23.25">
      <c r="A37" s="10">
        <v>30</v>
      </c>
      <c r="B37" s="12" t="s">
        <v>145</v>
      </c>
      <c r="C37" s="12" t="s">
        <v>145</v>
      </c>
      <c r="D37" s="31" t="s">
        <v>1119</v>
      </c>
      <c r="E37" s="10">
        <v>11</v>
      </c>
      <c r="F37" s="10" t="s">
        <v>789</v>
      </c>
      <c r="G37" s="10" t="s">
        <v>788</v>
      </c>
      <c r="H37" s="31" t="s">
        <v>226</v>
      </c>
      <c r="I37" s="61">
        <v>96130</v>
      </c>
      <c r="J37" s="10">
        <v>38</v>
      </c>
      <c r="K37" s="10">
        <v>49</v>
      </c>
      <c r="L37" s="10">
        <f t="shared" si="0"/>
        <v>87</v>
      </c>
      <c r="M37" s="10">
        <v>1</v>
      </c>
      <c r="N37" s="10">
        <v>2</v>
      </c>
      <c r="O37" s="10">
        <f t="shared" si="1"/>
        <v>3</v>
      </c>
    </row>
    <row r="38" spans="1:15" ht="23.25">
      <c r="A38" s="10">
        <v>31</v>
      </c>
      <c r="B38" s="12" t="s">
        <v>783</v>
      </c>
      <c r="C38" s="12" t="s">
        <v>784</v>
      </c>
      <c r="D38" s="31" t="s">
        <v>1118</v>
      </c>
      <c r="E38" s="10">
        <v>14</v>
      </c>
      <c r="F38" s="10" t="s">
        <v>789</v>
      </c>
      <c r="G38" s="10" t="s">
        <v>788</v>
      </c>
      <c r="H38" s="31" t="s">
        <v>226</v>
      </c>
      <c r="I38" s="61">
        <v>96130</v>
      </c>
      <c r="J38" s="10">
        <v>65</v>
      </c>
      <c r="K38" s="10">
        <v>58</v>
      </c>
      <c r="L38" s="10">
        <f t="shared" si="0"/>
        <v>123</v>
      </c>
      <c r="M38" s="10">
        <v>1</v>
      </c>
      <c r="N38" s="10">
        <v>3</v>
      </c>
      <c r="O38" s="10">
        <f t="shared" si="1"/>
        <v>4</v>
      </c>
    </row>
    <row r="39" spans="1:15" ht="23.25">
      <c r="A39" s="10">
        <v>32</v>
      </c>
      <c r="B39" s="12" t="s">
        <v>785</v>
      </c>
      <c r="C39" s="12" t="s">
        <v>785</v>
      </c>
      <c r="D39" s="31" t="s">
        <v>1120</v>
      </c>
      <c r="E39" s="10">
        <v>5</v>
      </c>
      <c r="F39" s="10" t="s">
        <v>789</v>
      </c>
      <c r="G39" s="10" t="s">
        <v>788</v>
      </c>
      <c r="H39" s="31" t="s">
        <v>226</v>
      </c>
      <c r="I39" s="61">
        <v>96130</v>
      </c>
      <c r="J39" s="10">
        <v>50</v>
      </c>
      <c r="K39" s="10">
        <v>72</v>
      </c>
      <c r="L39" s="10">
        <f t="shared" si="0"/>
        <v>122</v>
      </c>
      <c r="M39" s="10">
        <v>0</v>
      </c>
      <c r="N39" s="10">
        <v>4</v>
      </c>
      <c r="O39" s="10">
        <f t="shared" si="1"/>
        <v>4</v>
      </c>
    </row>
    <row r="40" spans="1:15" ht="24" customHeight="1">
      <c r="A40" s="42" t="s">
        <v>9</v>
      </c>
      <c r="B40" s="43"/>
      <c r="C40" s="43"/>
      <c r="D40" s="43"/>
      <c r="E40" s="43"/>
      <c r="F40" s="43"/>
      <c r="G40" s="43"/>
      <c r="H40" s="43"/>
      <c r="I40" s="44"/>
      <c r="J40" s="9">
        <f aca="true" t="shared" si="2" ref="J40:O40">SUM(J6:J39)</f>
        <v>1879</v>
      </c>
      <c r="K40" s="9">
        <f t="shared" si="2"/>
        <v>1790</v>
      </c>
      <c r="L40" s="9">
        <f t="shared" si="2"/>
        <v>3669</v>
      </c>
      <c r="M40" s="9">
        <f t="shared" si="2"/>
        <v>35</v>
      </c>
      <c r="N40" s="9">
        <f t="shared" si="2"/>
        <v>75</v>
      </c>
      <c r="O40" s="9">
        <f t="shared" si="2"/>
        <v>110</v>
      </c>
    </row>
  </sheetData>
  <mergeCells count="25">
    <mergeCell ref="H21:H22"/>
    <mergeCell ref="I21:I22"/>
    <mergeCell ref="J21:L21"/>
    <mergeCell ref="M21:O21"/>
    <mergeCell ref="A1:O1"/>
    <mergeCell ref="A2:O2"/>
    <mergeCell ref="A40:I40"/>
    <mergeCell ref="A21:A22"/>
    <mergeCell ref="B21:B22"/>
    <mergeCell ref="C21:C22"/>
    <mergeCell ref="D21:D22"/>
    <mergeCell ref="E21:E22"/>
    <mergeCell ref="F21:F22"/>
    <mergeCell ref="G21:G22"/>
    <mergeCell ref="M4:O4"/>
    <mergeCell ref="G4:G5"/>
    <mergeCell ref="H4:H5"/>
    <mergeCell ref="I4:I5"/>
    <mergeCell ref="J4:L4"/>
    <mergeCell ref="E4:E5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9"/>
  <sheetViews>
    <sheetView zoomScale="75" zoomScaleNormal="75" workbookViewId="0" topLeftCell="A1">
      <selection activeCell="J59" sqref="J59:O59"/>
    </sheetView>
  </sheetViews>
  <sheetFormatPr defaultColWidth="9.00390625" defaultRowHeight="24"/>
  <cols>
    <col min="1" max="1" width="5.125" style="28" customWidth="1"/>
    <col min="2" max="2" width="23.625" style="32" customWidth="1"/>
    <col min="3" max="3" width="24.625" style="32" customWidth="1"/>
    <col min="4" max="4" width="21.625" style="32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55" customWidth="1"/>
    <col min="10" max="15" width="5.125" style="28" customWidth="1"/>
    <col min="16" max="16384" width="9.00390625" style="28" customWidth="1"/>
  </cols>
  <sheetData>
    <row r="1" spans="1:15" ht="24" customHeight="1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5" ht="23.25">
      <c r="C3" s="33"/>
      <c r="D3" s="58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56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56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10">
        <v>1</v>
      </c>
      <c r="B6" s="59" t="s">
        <v>92</v>
      </c>
      <c r="C6" s="60" t="s">
        <v>902</v>
      </c>
      <c r="D6" s="49" t="s">
        <v>903</v>
      </c>
      <c r="E6" s="10">
        <v>1</v>
      </c>
      <c r="F6" s="10" t="s">
        <v>147</v>
      </c>
      <c r="G6" s="10" t="s">
        <v>148</v>
      </c>
      <c r="H6" s="31" t="s">
        <v>226</v>
      </c>
      <c r="I6" s="57">
        <v>96180</v>
      </c>
      <c r="J6" s="10">
        <v>65</v>
      </c>
      <c r="K6" s="10">
        <v>68</v>
      </c>
      <c r="L6" s="10">
        <f>J6+K6</f>
        <v>133</v>
      </c>
      <c r="M6" s="10">
        <v>4</v>
      </c>
      <c r="N6" s="10">
        <v>0</v>
      </c>
      <c r="O6" s="10">
        <f>M6+N6</f>
        <v>4</v>
      </c>
    </row>
    <row r="7" spans="1:15" ht="23.25">
      <c r="A7" s="10">
        <v>2</v>
      </c>
      <c r="B7" s="59" t="s">
        <v>93</v>
      </c>
      <c r="C7" s="60" t="s">
        <v>93</v>
      </c>
      <c r="D7" s="49" t="s">
        <v>904</v>
      </c>
      <c r="E7" s="10">
        <v>1</v>
      </c>
      <c r="F7" s="10" t="s">
        <v>147</v>
      </c>
      <c r="G7" s="10" t="s">
        <v>148</v>
      </c>
      <c r="H7" s="31" t="s">
        <v>226</v>
      </c>
      <c r="I7" s="57">
        <v>96180</v>
      </c>
      <c r="J7" s="10">
        <v>48</v>
      </c>
      <c r="K7" s="10">
        <v>47</v>
      </c>
      <c r="L7" s="10">
        <f aca="true" t="shared" si="0" ref="L7:L58">J7+K7</f>
        <v>95</v>
      </c>
      <c r="M7" s="10">
        <v>2</v>
      </c>
      <c r="N7" s="10">
        <v>1</v>
      </c>
      <c r="O7" s="10">
        <f aca="true" t="shared" si="1" ref="O7:O58">M7+N7</f>
        <v>3</v>
      </c>
    </row>
    <row r="8" spans="1:15" ht="23.25">
      <c r="A8" s="10">
        <v>3</v>
      </c>
      <c r="B8" s="59" t="s">
        <v>94</v>
      </c>
      <c r="C8" s="60" t="s">
        <v>94</v>
      </c>
      <c r="D8" s="49" t="s">
        <v>905</v>
      </c>
      <c r="E8" s="10">
        <v>2</v>
      </c>
      <c r="F8" s="10" t="s">
        <v>147</v>
      </c>
      <c r="G8" s="10" t="s">
        <v>148</v>
      </c>
      <c r="H8" s="31" t="s">
        <v>226</v>
      </c>
      <c r="I8" s="57">
        <v>96180</v>
      </c>
      <c r="J8" s="10">
        <v>63</v>
      </c>
      <c r="K8" s="10">
        <v>84</v>
      </c>
      <c r="L8" s="10">
        <f t="shared" si="0"/>
        <v>147</v>
      </c>
      <c r="M8" s="10">
        <v>1</v>
      </c>
      <c r="N8" s="10">
        <v>3</v>
      </c>
      <c r="O8" s="10">
        <f t="shared" si="1"/>
        <v>4</v>
      </c>
    </row>
    <row r="9" spans="1:15" ht="23.25">
      <c r="A9" s="10">
        <v>4</v>
      </c>
      <c r="B9" s="59" t="s">
        <v>95</v>
      </c>
      <c r="C9" s="60" t="s">
        <v>95</v>
      </c>
      <c r="D9" s="49" t="s">
        <v>906</v>
      </c>
      <c r="E9" s="10">
        <v>3</v>
      </c>
      <c r="F9" s="10" t="s">
        <v>147</v>
      </c>
      <c r="G9" s="10" t="s">
        <v>148</v>
      </c>
      <c r="H9" s="31" t="s">
        <v>226</v>
      </c>
      <c r="I9" s="57">
        <v>96180</v>
      </c>
      <c r="J9" s="10">
        <v>65</v>
      </c>
      <c r="K9" s="10">
        <v>68</v>
      </c>
      <c r="L9" s="10">
        <f t="shared" si="0"/>
        <v>133</v>
      </c>
      <c r="M9" s="10">
        <v>4</v>
      </c>
      <c r="N9" s="10">
        <v>0</v>
      </c>
      <c r="O9" s="10">
        <f t="shared" si="1"/>
        <v>4</v>
      </c>
    </row>
    <row r="10" spans="1:15" ht="23.25">
      <c r="A10" s="10">
        <v>5</v>
      </c>
      <c r="B10" s="59" t="s">
        <v>96</v>
      </c>
      <c r="C10" s="60" t="s">
        <v>96</v>
      </c>
      <c r="D10" s="49" t="s">
        <v>907</v>
      </c>
      <c r="E10" s="10">
        <v>5</v>
      </c>
      <c r="F10" s="10" t="s">
        <v>147</v>
      </c>
      <c r="G10" s="10" t="s">
        <v>148</v>
      </c>
      <c r="H10" s="31" t="s">
        <v>226</v>
      </c>
      <c r="I10" s="57">
        <v>96180</v>
      </c>
      <c r="J10" s="10">
        <v>41</v>
      </c>
      <c r="K10" s="10">
        <v>45</v>
      </c>
      <c r="L10" s="10">
        <f t="shared" si="0"/>
        <v>86</v>
      </c>
      <c r="M10" s="10">
        <v>1</v>
      </c>
      <c r="N10" s="10">
        <v>2</v>
      </c>
      <c r="O10" s="10">
        <f t="shared" si="1"/>
        <v>3</v>
      </c>
    </row>
    <row r="11" spans="1:15" ht="23.25">
      <c r="A11" s="10">
        <v>6</v>
      </c>
      <c r="B11" s="59" t="s">
        <v>97</v>
      </c>
      <c r="C11" s="60" t="s">
        <v>97</v>
      </c>
      <c r="D11" s="49" t="s">
        <v>908</v>
      </c>
      <c r="E11" s="10">
        <v>5</v>
      </c>
      <c r="F11" s="10" t="s">
        <v>147</v>
      </c>
      <c r="G11" s="10" t="s">
        <v>148</v>
      </c>
      <c r="H11" s="31" t="s">
        <v>226</v>
      </c>
      <c r="I11" s="57">
        <v>96180</v>
      </c>
      <c r="J11" s="10">
        <v>65</v>
      </c>
      <c r="K11" s="10">
        <v>66</v>
      </c>
      <c r="L11" s="10">
        <f t="shared" si="0"/>
        <v>131</v>
      </c>
      <c r="M11" s="10">
        <v>1</v>
      </c>
      <c r="N11" s="10">
        <v>3</v>
      </c>
      <c r="O11" s="10">
        <f t="shared" si="1"/>
        <v>4</v>
      </c>
    </row>
    <row r="12" spans="1:15" ht="23.25">
      <c r="A12" s="10">
        <v>7</v>
      </c>
      <c r="B12" s="59" t="s">
        <v>98</v>
      </c>
      <c r="C12" s="60" t="s">
        <v>99</v>
      </c>
      <c r="D12" s="49" t="s">
        <v>909</v>
      </c>
      <c r="E12" s="10">
        <v>4</v>
      </c>
      <c r="F12" s="10" t="s">
        <v>147</v>
      </c>
      <c r="G12" s="10" t="s">
        <v>148</v>
      </c>
      <c r="H12" s="31" t="s">
        <v>226</v>
      </c>
      <c r="I12" s="57">
        <v>96180</v>
      </c>
      <c r="J12" s="10">
        <v>82</v>
      </c>
      <c r="K12" s="10">
        <v>92</v>
      </c>
      <c r="L12" s="10">
        <f t="shared" si="0"/>
        <v>174</v>
      </c>
      <c r="M12" s="10">
        <v>3</v>
      </c>
      <c r="N12" s="10">
        <v>1</v>
      </c>
      <c r="O12" s="10">
        <f t="shared" si="1"/>
        <v>4</v>
      </c>
    </row>
    <row r="13" spans="1:15" ht="23.25">
      <c r="A13" s="10">
        <v>8</v>
      </c>
      <c r="B13" s="59" t="s">
        <v>100</v>
      </c>
      <c r="C13" s="60" t="s">
        <v>100</v>
      </c>
      <c r="D13" s="49" t="s">
        <v>910</v>
      </c>
      <c r="E13" s="10">
        <v>4</v>
      </c>
      <c r="F13" s="10" t="s">
        <v>147</v>
      </c>
      <c r="G13" s="10" t="s">
        <v>148</v>
      </c>
      <c r="H13" s="31" t="s">
        <v>226</v>
      </c>
      <c r="I13" s="57">
        <v>96180</v>
      </c>
      <c r="J13" s="10">
        <v>60</v>
      </c>
      <c r="K13" s="10">
        <v>69</v>
      </c>
      <c r="L13" s="10">
        <f t="shared" si="0"/>
        <v>129</v>
      </c>
      <c r="M13" s="10">
        <v>2</v>
      </c>
      <c r="N13" s="10">
        <v>2</v>
      </c>
      <c r="O13" s="10">
        <f t="shared" si="1"/>
        <v>4</v>
      </c>
    </row>
    <row r="14" spans="1:15" ht="23.25">
      <c r="A14" s="10">
        <v>9</v>
      </c>
      <c r="B14" s="59" t="s">
        <v>101</v>
      </c>
      <c r="C14" s="60" t="s">
        <v>101</v>
      </c>
      <c r="D14" s="49" t="s">
        <v>911</v>
      </c>
      <c r="E14" s="10">
        <v>3</v>
      </c>
      <c r="F14" s="10" t="s">
        <v>147</v>
      </c>
      <c r="G14" s="10" t="s">
        <v>148</v>
      </c>
      <c r="H14" s="31" t="s">
        <v>226</v>
      </c>
      <c r="I14" s="57">
        <v>96180</v>
      </c>
      <c r="J14" s="10">
        <v>58</v>
      </c>
      <c r="K14" s="10">
        <v>67</v>
      </c>
      <c r="L14" s="10">
        <f t="shared" si="0"/>
        <v>125</v>
      </c>
      <c r="M14" s="10">
        <v>0</v>
      </c>
      <c r="N14" s="10">
        <v>4</v>
      </c>
      <c r="O14" s="10">
        <f t="shared" si="1"/>
        <v>4</v>
      </c>
    </row>
    <row r="15" spans="1:15" ht="23.25">
      <c r="A15" s="10">
        <v>10</v>
      </c>
      <c r="B15" s="59" t="s">
        <v>102</v>
      </c>
      <c r="C15" s="60" t="s">
        <v>102</v>
      </c>
      <c r="D15" s="49" t="s">
        <v>892</v>
      </c>
      <c r="E15" s="10">
        <v>9</v>
      </c>
      <c r="F15" s="10" t="s">
        <v>149</v>
      </c>
      <c r="G15" s="10" t="s">
        <v>148</v>
      </c>
      <c r="H15" s="31" t="s">
        <v>226</v>
      </c>
      <c r="I15" s="57">
        <v>96180</v>
      </c>
      <c r="J15" s="10">
        <v>63</v>
      </c>
      <c r="K15" s="10">
        <v>62</v>
      </c>
      <c r="L15" s="10">
        <f t="shared" si="0"/>
        <v>125</v>
      </c>
      <c r="M15" s="10">
        <v>2</v>
      </c>
      <c r="N15" s="10">
        <v>2</v>
      </c>
      <c r="O15" s="10">
        <f t="shared" si="1"/>
        <v>4</v>
      </c>
    </row>
    <row r="16" spans="1:15" ht="23.25">
      <c r="A16" s="10">
        <v>11</v>
      </c>
      <c r="B16" s="59" t="s">
        <v>103</v>
      </c>
      <c r="C16" s="60" t="s">
        <v>901</v>
      </c>
      <c r="D16" s="49" t="s">
        <v>900</v>
      </c>
      <c r="E16" s="10">
        <v>1</v>
      </c>
      <c r="F16" s="10" t="s">
        <v>149</v>
      </c>
      <c r="G16" s="10" t="s">
        <v>148</v>
      </c>
      <c r="H16" s="31" t="s">
        <v>226</v>
      </c>
      <c r="I16" s="57">
        <v>96180</v>
      </c>
      <c r="J16" s="10">
        <v>47</v>
      </c>
      <c r="K16" s="10">
        <v>45</v>
      </c>
      <c r="L16" s="10">
        <f t="shared" si="0"/>
        <v>92</v>
      </c>
      <c r="M16" s="10">
        <v>1</v>
      </c>
      <c r="N16" s="10">
        <v>2</v>
      </c>
      <c r="O16" s="10">
        <f t="shared" si="1"/>
        <v>3</v>
      </c>
    </row>
    <row r="17" spans="1:15" ht="23.25">
      <c r="A17" s="10">
        <v>12</v>
      </c>
      <c r="B17" s="59" t="s">
        <v>104</v>
      </c>
      <c r="C17" s="60" t="s">
        <v>104</v>
      </c>
      <c r="D17" s="49" t="s">
        <v>893</v>
      </c>
      <c r="E17" s="10">
        <v>3</v>
      </c>
      <c r="F17" s="10" t="s">
        <v>149</v>
      </c>
      <c r="G17" s="10" t="s">
        <v>148</v>
      </c>
      <c r="H17" s="31" t="s">
        <v>226</v>
      </c>
      <c r="I17" s="57">
        <v>96180</v>
      </c>
      <c r="J17" s="10">
        <v>65</v>
      </c>
      <c r="K17" s="10">
        <v>71</v>
      </c>
      <c r="L17" s="10">
        <f t="shared" si="0"/>
        <v>136</v>
      </c>
      <c r="M17" s="10">
        <v>0</v>
      </c>
      <c r="N17" s="10">
        <v>4</v>
      </c>
      <c r="O17" s="10">
        <f>M17+N17</f>
        <v>4</v>
      </c>
    </row>
    <row r="18" spans="1:15" ht="23.25">
      <c r="A18" s="10">
        <v>13</v>
      </c>
      <c r="B18" s="59" t="s">
        <v>105</v>
      </c>
      <c r="C18" s="60" t="s">
        <v>106</v>
      </c>
      <c r="D18" s="49" t="s">
        <v>894</v>
      </c>
      <c r="E18" s="10">
        <v>4</v>
      </c>
      <c r="F18" s="10" t="s">
        <v>149</v>
      </c>
      <c r="G18" s="10" t="s">
        <v>148</v>
      </c>
      <c r="H18" s="31" t="s">
        <v>226</v>
      </c>
      <c r="I18" s="57">
        <v>96180</v>
      </c>
      <c r="J18" s="10">
        <v>97</v>
      </c>
      <c r="K18" s="10">
        <v>103</v>
      </c>
      <c r="L18" s="10">
        <f t="shared" si="0"/>
        <v>200</v>
      </c>
      <c r="M18" s="10">
        <v>3</v>
      </c>
      <c r="N18" s="10">
        <v>1</v>
      </c>
      <c r="O18" s="10">
        <f t="shared" si="1"/>
        <v>4</v>
      </c>
    </row>
    <row r="19" spans="1:15" ht="23.25">
      <c r="A19" s="10">
        <v>14</v>
      </c>
      <c r="B19" s="59" t="s">
        <v>107</v>
      </c>
      <c r="C19" s="60" t="s">
        <v>896</v>
      </c>
      <c r="D19" s="49" t="s">
        <v>895</v>
      </c>
      <c r="E19" s="10">
        <v>6</v>
      </c>
      <c r="F19" s="10" t="s">
        <v>149</v>
      </c>
      <c r="G19" s="10" t="s">
        <v>148</v>
      </c>
      <c r="H19" s="31" t="s">
        <v>226</v>
      </c>
      <c r="I19" s="57">
        <v>96180</v>
      </c>
      <c r="J19" s="10">
        <v>49</v>
      </c>
      <c r="K19" s="10">
        <v>37</v>
      </c>
      <c r="L19" s="10">
        <f t="shared" si="0"/>
        <v>86</v>
      </c>
      <c r="M19" s="10">
        <v>2</v>
      </c>
      <c r="N19" s="10">
        <v>1</v>
      </c>
      <c r="O19" s="10">
        <f t="shared" si="1"/>
        <v>3</v>
      </c>
    </row>
    <row r="20" spans="1:15" ht="23.25">
      <c r="A20" s="10">
        <v>15</v>
      </c>
      <c r="B20" s="59" t="s">
        <v>108</v>
      </c>
      <c r="C20" s="60" t="s">
        <v>108</v>
      </c>
      <c r="D20" s="49" t="s">
        <v>897</v>
      </c>
      <c r="E20" s="10">
        <v>7</v>
      </c>
      <c r="F20" s="10" t="s">
        <v>149</v>
      </c>
      <c r="G20" s="10" t="s">
        <v>148</v>
      </c>
      <c r="H20" s="31" t="s">
        <v>226</v>
      </c>
      <c r="I20" s="57">
        <v>96180</v>
      </c>
      <c r="J20" s="10">
        <v>107</v>
      </c>
      <c r="K20" s="10">
        <v>77</v>
      </c>
      <c r="L20" s="10">
        <f t="shared" si="0"/>
        <v>184</v>
      </c>
      <c r="M20" s="10">
        <v>3</v>
      </c>
      <c r="N20" s="10">
        <v>1</v>
      </c>
      <c r="O20" s="10">
        <f t="shared" si="1"/>
        <v>4</v>
      </c>
    </row>
    <row r="21" spans="1:15" ht="23.25">
      <c r="A21" s="47" t="s">
        <v>12</v>
      </c>
      <c r="B21" s="40" t="s">
        <v>0</v>
      </c>
      <c r="C21" s="40" t="s">
        <v>13</v>
      </c>
      <c r="D21" s="40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56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48"/>
      <c r="B22" s="40"/>
      <c r="C22" s="40"/>
      <c r="D22" s="40"/>
      <c r="E22" s="40"/>
      <c r="F22" s="40"/>
      <c r="G22" s="40"/>
      <c r="H22" s="40"/>
      <c r="I22" s="56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10">
        <v>16</v>
      </c>
      <c r="B23" s="59" t="s">
        <v>109</v>
      </c>
      <c r="C23" s="60" t="s">
        <v>899</v>
      </c>
      <c r="D23" s="49" t="s">
        <v>898</v>
      </c>
      <c r="E23" s="10">
        <v>8</v>
      </c>
      <c r="F23" s="10" t="s">
        <v>149</v>
      </c>
      <c r="G23" s="10" t="s">
        <v>148</v>
      </c>
      <c r="H23" s="31" t="s">
        <v>226</v>
      </c>
      <c r="I23" s="57">
        <v>96180</v>
      </c>
      <c r="J23" s="10">
        <v>55</v>
      </c>
      <c r="K23" s="10">
        <v>68</v>
      </c>
      <c r="L23" s="10">
        <f t="shared" si="0"/>
        <v>123</v>
      </c>
      <c r="M23" s="10">
        <v>3</v>
      </c>
      <c r="N23" s="10">
        <v>1</v>
      </c>
      <c r="O23" s="10">
        <f t="shared" si="1"/>
        <v>4</v>
      </c>
    </row>
    <row r="24" spans="1:15" ht="23.25">
      <c r="A24" s="10">
        <v>17</v>
      </c>
      <c r="B24" s="59" t="s">
        <v>110</v>
      </c>
      <c r="C24" s="60" t="s">
        <v>110</v>
      </c>
      <c r="D24" s="49" t="s">
        <v>890</v>
      </c>
      <c r="E24" s="10">
        <v>2</v>
      </c>
      <c r="F24" s="10" t="s">
        <v>149</v>
      </c>
      <c r="G24" s="10" t="s">
        <v>148</v>
      </c>
      <c r="H24" s="31" t="s">
        <v>226</v>
      </c>
      <c r="I24" s="57">
        <v>96180</v>
      </c>
      <c r="J24" s="10">
        <v>68</v>
      </c>
      <c r="K24" s="10">
        <v>61</v>
      </c>
      <c r="L24" s="10">
        <f t="shared" si="0"/>
        <v>129</v>
      </c>
      <c r="M24" s="10">
        <v>3</v>
      </c>
      <c r="N24" s="10">
        <v>1</v>
      </c>
      <c r="O24" s="10">
        <f t="shared" si="1"/>
        <v>4</v>
      </c>
    </row>
    <row r="25" spans="1:15" ht="23.25">
      <c r="A25" s="10">
        <v>18</v>
      </c>
      <c r="B25" s="59" t="s">
        <v>111</v>
      </c>
      <c r="C25" s="60" t="s">
        <v>112</v>
      </c>
      <c r="D25" s="49" t="s">
        <v>891</v>
      </c>
      <c r="E25" s="10">
        <v>5</v>
      </c>
      <c r="F25" s="10" t="s">
        <v>148</v>
      </c>
      <c r="G25" s="10" t="s">
        <v>148</v>
      </c>
      <c r="H25" s="31" t="s">
        <v>226</v>
      </c>
      <c r="I25" s="57">
        <v>96180</v>
      </c>
      <c r="J25" s="10">
        <v>30</v>
      </c>
      <c r="K25" s="10">
        <v>19</v>
      </c>
      <c r="L25" s="10">
        <f t="shared" si="0"/>
        <v>49</v>
      </c>
      <c r="M25" s="10">
        <v>1</v>
      </c>
      <c r="N25" s="10">
        <v>1</v>
      </c>
      <c r="O25" s="10">
        <f t="shared" si="1"/>
        <v>2</v>
      </c>
    </row>
    <row r="26" spans="1:15" ht="23.25">
      <c r="A26" s="10">
        <v>19</v>
      </c>
      <c r="B26" s="59" t="s">
        <v>113</v>
      </c>
      <c r="C26" s="60" t="s">
        <v>114</v>
      </c>
      <c r="D26" s="49" t="s">
        <v>912</v>
      </c>
      <c r="E26" s="10">
        <v>1</v>
      </c>
      <c r="F26" s="10" t="s">
        <v>148</v>
      </c>
      <c r="G26" s="10" t="s">
        <v>148</v>
      </c>
      <c r="H26" s="31" t="s">
        <v>226</v>
      </c>
      <c r="I26" s="57">
        <v>96180</v>
      </c>
      <c r="J26" s="10">
        <v>60</v>
      </c>
      <c r="K26" s="10">
        <v>48</v>
      </c>
      <c r="L26" s="10">
        <f t="shared" si="0"/>
        <v>108</v>
      </c>
      <c r="M26" s="10">
        <v>3</v>
      </c>
      <c r="N26" s="10">
        <v>0</v>
      </c>
      <c r="O26" s="10">
        <f t="shared" si="1"/>
        <v>3</v>
      </c>
    </row>
    <row r="27" spans="1:15" ht="23.25">
      <c r="A27" s="10">
        <v>20</v>
      </c>
      <c r="B27" s="59" t="s">
        <v>115</v>
      </c>
      <c r="C27" s="60" t="s">
        <v>115</v>
      </c>
      <c r="D27" s="49" t="s">
        <v>913</v>
      </c>
      <c r="E27" s="10">
        <v>1</v>
      </c>
      <c r="F27" s="10" t="s">
        <v>148</v>
      </c>
      <c r="G27" s="10" t="s">
        <v>148</v>
      </c>
      <c r="H27" s="31" t="s">
        <v>226</v>
      </c>
      <c r="I27" s="57">
        <v>96180</v>
      </c>
      <c r="J27" s="10">
        <v>43</v>
      </c>
      <c r="K27" s="10">
        <v>42</v>
      </c>
      <c r="L27" s="10">
        <f t="shared" si="0"/>
        <v>85</v>
      </c>
      <c r="M27" s="10">
        <v>3</v>
      </c>
      <c r="N27" s="10">
        <v>0</v>
      </c>
      <c r="O27" s="10">
        <f t="shared" si="1"/>
        <v>3</v>
      </c>
    </row>
    <row r="28" spans="1:15" ht="23.25">
      <c r="A28" s="10">
        <v>21</v>
      </c>
      <c r="B28" s="59" t="s">
        <v>116</v>
      </c>
      <c r="C28" s="60" t="s">
        <v>116</v>
      </c>
      <c r="D28" s="49" t="s">
        <v>914</v>
      </c>
      <c r="E28" s="10">
        <v>2</v>
      </c>
      <c r="F28" s="10" t="s">
        <v>148</v>
      </c>
      <c r="G28" s="10" t="s">
        <v>148</v>
      </c>
      <c r="H28" s="31" t="s">
        <v>226</v>
      </c>
      <c r="I28" s="57">
        <v>96180</v>
      </c>
      <c r="J28" s="10">
        <v>62</v>
      </c>
      <c r="K28" s="10">
        <v>60</v>
      </c>
      <c r="L28" s="10">
        <f t="shared" si="0"/>
        <v>122</v>
      </c>
      <c r="M28" s="10">
        <v>2</v>
      </c>
      <c r="N28" s="10">
        <v>2</v>
      </c>
      <c r="O28" s="10">
        <f t="shared" si="1"/>
        <v>4</v>
      </c>
    </row>
    <row r="29" spans="1:15" ht="23.25">
      <c r="A29" s="10">
        <v>22</v>
      </c>
      <c r="B29" s="59" t="s">
        <v>117</v>
      </c>
      <c r="C29" s="60" t="s">
        <v>117</v>
      </c>
      <c r="D29" s="49" t="s">
        <v>915</v>
      </c>
      <c r="E29" s="10">
        <v>3</v>
      </c>
      <c r="F29" s="10" t="s">
        <v>148</v>
      </c>
      <c r="G29" s="10" t="s">
        <v>148</v>
      </c>
      <c r="H29" s="31" t="s">
        <v>226</v>
      </c>
      <c r="I29" s="57">
        <v>96180</v>
      </c>
      <c r="J29" s="10">
        <v>41</v>
      </c>
      <c r="K29" s="10">
        <v>43</v>
      </c>
      <c r="L29" s="10">
        <f t="shared" si="0"/>
        <v>84</v>
      </c>
      <c r="M29" s="10">
        <v>1</v>
      </c>
      <c r="N29" s="10">
        <v>2</v>
      </c>
      <c r="O29" s="10">
        <f t="shared" si="1"/>
        <v>3</v>
      </c>
    </row>
    <row r="30" spans="1:15" ht="23.25">
      <c r="A30" s="10">
        <v>23</v>
      </c>
      <c r="B30" s="59" t="s">
        <v>118</v>
      </c>
      <c r="C30" s="60" t="s">
        <v>917</v>
      </c>
      <c r="D30" s="49" t="s">
        <v>916</v>
      </c>
      <c r="E30" s="10">
        <v>4</v>
      </c>
      <c r="F30" s="10" t="s">
        <v>148</v>
      </c>
      <c r="G30" s="10" t="s">
        <v>148</v>
      </c>
      <c r="H30" s="31" t="s">
        <v>226</v>
      </c>
      <c r="I30" s="57">
        <v>96180</v>
      </c>
      <c r="J30" s="10">
        <v>72</v>
      </c>
      <c r="K30" s="10">
        <v>52</v>
      </c>
      <c r="L30" s="10">
        <f t="shared" si="0"/>
        <v>124</v>
      </c>
      <c r="M30" s="10">
        <v>4</v>
      </c>
      <c r="N30" s="10">
        <v>0</v>
      </c>
      <c r="O30" s="10">
        <f t="shared" si="1"/>
        <v>4</v>
      </c>
    </row>
    <row r="31" spans="1:15" ht="23.25">
      <c r="A31" s="10">
        <v>24</v>
      </c>
      <c r="B31" s="59" t="s">
        <v>119</v>
      </c>
      <c r="C31" s="59" t="s">
        <v>119</v>
      </c>
      <c r="D31" s="49" t="s">
        <v>918</v>
      </c>
      <c r="E31" s="10">
        <v>5</v>
      </c>
      <c r="F31" s="10" t="s">
        <v>148</v>
      </c>
      <c r="G31" s="10" t="s">
        <v>148</v>
      </c>
      <c r="H31" s="31" t="s">
        <v>226</v>
      </c>
      <c r="I31" s="57">
        <v>96180</v>
      </c>
      <c r="J31" s="10">
        <v>74</v>
      </c>
      <c r="K31" s="10">
        <v>69</v>
      </c>
      <c r="L31" s="10">
        <f t="shared" si="0"/>
        <v>143</v>
      </c>
      <c r="M31" s="10">
        <v>2</v>
      </c>
      <c r="N31" s="10">
        <v>2</v>
      </c>
      <c r="O31" s="10">
        <f t="shared" si="1"/>
        <v>4</v>
      </c>
    </row>
    <row r="32" spans="1:15" ht="23.25">
      <c r="A32" s="10">
        <v>25</v>
      </c>
      <c r="B32" s="59" t="s">
        <v>120</v>
      </c>
      <c r="C32" s="60" t="s">
        <v>120</v>
      </c>
      <c r="D32" s="49" t="s">
        <v>920</v>
      </c>
      <c r="E32" s="10">
        <v>6</v>
      </c>
      <c r="F32" s="10" t="s">
        <v>148</v>
      </c>
      <c r="G32" s="10" t="s">
        <v>148</v>
      </c>
      <c r="H32" s="31" t="s">
        <v>226</v>
      </c>
      <c r="I32" s="57">
        <v>96180</v>
      </c>
      <c r="J32" s="10">
        <v>15</v>
      </c>
      <c r="K32" s="10">
        <v>14</v>
      </c>
      <c r="L32" s="10">
        <f t="shared" si="0"/>
        <v>29</v>
      </c>
      <c r="M32" s="10">
        <v>1</v>
      </c>
      <c r="N32" s="10">
        <v>1</v>
      </c>
      <c r="O32" s="10">
        <f t="shared" si="1"/>
        <v>2</v>
      </c>
    </row>
    <row r="33" spans="1:15" ht="23.25">
      <c r="A33" s="10">
        <v>26</v>
      </c>
      <c r="B33" s="59" t="s">
        <v>121</v>
      </c>
      <c r="C33" s="60" t="s">
        <v>122</v>
      </c>
      <c r="D33" s="49" t="s">
        <v>919</v>
      </c>
      <c r="E33" s="10">
        <v>7</v>
      </c>
      <c r="F33" s="10" t="s">
        <v>148</v>
      </c>
      <c r="G33" s="10" t="s">
        <v>148</v>
      </c>
      <c r="H33" s="31" t="s">
        <v>226</v>
      </c>
      <c r="I33" s="57">
        <v>96180</v>
      </c>
      <c r="J33" s="10">
        <v>83</v>
      </c>
      <c r="K33" s="10">
        <v>100</v>
      </c>
      <c r="L33" s="10">
        <f t="shared" si="0"/>
        <v>183</v>
      </c>
      <c r="M33" s="10">
        <v>3</v>
      </c>
      <c r="N33" s="10">
        <v>1</v>
      </c>
      <c r="O33" s="10">
        <f t="shared" si="1"/>
        <v>4</v>
      </c>
    </row>
    <row r="34" spans="1:15" ht="23.25">
      <c r="A34" s="10">
        <v>27</v>
      </c>
      <c r="B34" s="59" t="s">
        <v>123</v>
      </c>
      <c r="C34" s="60" t="s">
        <v>124</v>
      </c>
      <c r="D34" s="49" t="s">
        <v>889</v>
      </c>
      <c r="E34" s="10">
        <v>5</v>
      </c>
      <c r="F34" s="10" t="s">
        <v>150</v>
      </c>
      <c r="G34" s="10" t="s">
        <v>148</v>
      </c>
      <c r="H34" s="31" t="s">
        <v>226</v>
      </c>
      <c r="I34" s="57">
        <v>96180</v>
      </c>
      <c r="J34" s="10">
        <v>26</v>
      </c>
      <c r="K34" s="10">
        <v>29</v>
      </c>
      <c r="L34" s="10">
        <f t="shared" si="0"/>
        <v>55</v>
      </c>
      <c r="M34" s="10">
        <v>1</v>
      </c>
      <c r="N34" s="10">
        <v>1</v>
      </c>
      <c r="O34" s="10">
        <f t="shared" si="1"/>
        <v>2</v>
      </c>
    </row>
    <row r="35" spans="1:15" ht="23.25">
      <c r="A35" s="10">
        <v>28</v>
      </c>
      <c r="B35" s="59" t="s">
        <v>125</v>
      </c>
      <c r="C35" s="60" t="s">
        <v>877</v>
      </c>
      <c r="D35" s="49" t="s">
        <v>878</v>
      </c>
      <c r="E35" s="10">
        <v>1</v>
      </c>
      <c r="F35" s="10" t="s">
        <v>150</v>
      </c>
      <c r="G35" s="10" t="s">
        <v>148</v>
      </c>
      <c r="H35" s="31" t="s">
        <v>226</v>
      </c>
      <c r="I35" s="57">
        <v>96180</v>
      </c>
      <c r="J35" s="10">
        <v>73</v>
      </c>
      <c r="K35" s="10">
        <v>55</v>
      </c>
      <c r="L35" s="10">
        <f t="shared" si="0"/>
        <v>128</v>
      </c>
      <c r="M35" s="10">
        <v>3</v>
      </c>
      <c r="N35" s="10">
        <v>1</v>
      </c>
      <c r="O35" s="10">
        <f t="shared" si="1"/>
        <v>4</v>
      </c>
    </row>
    <row r="36" spans="1:15" ht="23.25">
      <c r="A36" s="10">
        <v>29</v>
      </c>
      <c r="B36" s="59" t="s">
        <v>126</v>
      </c>
      <c r="C36" s="60" t="s">
        <v>879</v>
      </c>
      <c r="D36" s="49" t="s">
        <v>880</v>
      </c>
      <c r="E36" s="10">
        <v>2</v>
      </c>
      <c r="F36" s="10" t="s">
        <v>150</v>
      </c>
      <c r="G36" s="10" t="s">
        <v>148</v>
      </c>
      <c r="H36" s="31" t="s">
        <v>226</v>
      </c>
      <c r="I36" s="57">
        <v>96180</v>
      </c>
      <c r="J36" s="10">
        <v>53</v>
      </c>
      <c r="K36" s="10">
        <v>38</v>
      </c>
      <c r="L36" s="10">
        <f t="shared" si="0"/>
        <v>91</v>
      </c>
      <c r="M36" s="10">
        <v>3</v>
      </c>
      <c r="N36" s="10">
        <v>0</v>
      </c>
      <c r="O36" s="10">
        <f t="shared" si="1"/>
        <v>3</v>
      </c>
    </row>
    <row r="37" spans="1:15" ht="23.25">
      <c r="A37" s="10">
        <v>30</v>
      </c>
      <c r="B37" s="59" t="s">
        <v>127</v>
      </c>
      <c r="C37" s="60" t="s">
        <v>881</v>
      </c>
      <c r="D37" s="49" t="s">
        <v>882</v>
      </c>
      <c r="E37" s="10">
        <v>2</v>
      </c>
      <c r="F37" s="10" t="s">
        <v>150</v>
      </c>
      <c r="G37" s="10" t="s">
        <v>148</v>
      </c>
      <c r="H37" s="31" t="s">
        <v>226</v>
      </c>
      <c r="I37" s="57">
        <v>96180</v>
      </c>
      <c r="J37" s="10">
        <v>19</v>
      </c>
      <c r="K37" s="10">
        <v>22</v>
      </c>
      <c r="L37" s="10">
        <f t="shared" si="0"/>
        <v>41</v>
      </c>
      <c r="M37" s="10">
        <v>1</v>
      </c>
      <c r="N37" s="10">
        <v>1</v>
      </c>
      <c r="O37" s="10">
        <f t="shared" si="1"/>
        <v>2</v>
      </c>
    </row>
    <row r="38" spans="1:15" ht="23.25">
      <c r="A38" s="10">
        <v>31</v>
      </c>
      <c r="B38" s="59" t="s">
        <v>128</v>
      </c>
      <c r="C38" s="60" t="s">
        <v>128</v>
      </c>
      <c r="D38" s="49" t="s">
        <v>883</v>
      </c>
      <c r="E38" s="10">
        <v>3</v>
      </c>
      <c r="F38" s="10" t="s">
        <v>150</v>
      </c>
      <c r="G38" s="10" t="s">
        <v>148</v>
      </c>
      <c r="H38" s="31" t="s">
        <v>226</v>
      </c>
      <c r="I38" s="57">
        <v>96180</v>
      </c>
      <c r="J38" s="10">
        <v>25</v>
      </c>
      <c r="K38" s="10">
        <v>23</v>
      </c>
      <c r="L38" s="10">
        <f t="shared" si="0"/>
        <v>48</v>
      </c>
      <c r="M38" s="10">
        <v>0</v>
      </c>
      <c r="N38" s="10">
        <v>2</v>
      </c>
      <c r="O38" s="10">
        <f t="shared" si="1"/>
        <v>2</v>
      </c>
    </row>
    <row r="39" spans="1:15" ht="23.25">
      <c r="A39" s="10">
        <v>32</v>
      </c>
      <c r="B39" s="59" t="s">
        <v>129</v>
      </c>
      <c r="C39" s="60" t="s">
        <v>884</v>
      </c>
      <c r="D39" s="49" t="s">
        <v>885</v>
      </c>
      <c r="E39" s="10">
        <v>3</v>
      </c>
      <c r="F39" s="10" t="s">
        <v>150</v>
      </c>
      <c r="G39" s="10" t="s">
        <v>148</v>
      </c>
      <c r="H39" s="31" t="s">
        <v>226</v>
      </c>
      <c r="I39" s="57">
        <v>96180</v>
      </c>
      <c r="J39" s="10">
        <v>24</v>
      </c>
      <c r="K39" s="10">
        <v>26</v>
      </c>
      <c r="L39" s="10">
        <f t="shared" si="0"/>
        <v>50</v>
      </c>
      <c r="M39" s="10">
        <v>0</v>
      </c>
      <c r="N39" s="10">
        <v>2</v>
      </c>
      <c r="O39" s="10">
        <f t="shared" si="1"/>
        <v>2</v>
      </c>
    </row>
    <row r="40" spans="1:15" ht="23.25">
      <c r="A40" s="10">
        <v>33</v>
      </c>
      <c r="B40" s="59" t="s">
        <v>130</v>
      </c>
      <c r="C40" s="60" t="s">
        <v>130</v>
      </c>
      <c r="D40" s="49" t="s">
        <v>886</v>
      </c>
      <c r="E40" s="10">
        <v>3</v>
      </c>
      <c r="F40" s="10" t="s">
        <v>150</v>
      </c>
      <c r="G40" s="10" t="s">
        <v>148</v>
      </c>
      <c r="H40" s="31" t="s">
        <v>226</v>
      </c>
      <c r="I40" s="57">
        <v>96180</v>
      </c>
      <c r="J40" s="10">
        <v>47</v>
      </c>
      <c r="K40" s="10">
        <v>37</v>
      </c>
      <c r="L40" s="10">
        <f t="shared" si="0"/>
        <v>84</v>
      </c>
      <c r="M40" s="10">
        <v>3</v>
      </c>
      <c r="N40" s="10">
        <v>0</v>
      </c>
      <c r="O40" s="10">
        <f t="shared" si="1"/>
        <v>3</v>
      </c>
    </row>
    <row r="41" spans="1:15" ht="23.25">
      <c r="A41" s="47" t="s">
        <v>12</v>
      </c>
      <c r="B41" s="40" t="s">
        <v>0</v>
      </c>
      <c r="C41" s="40" t="s">
        <v>13</v>
      </c>
      <c r="D41" s="40" t="s">
        <v>14</v>
      </c>
      <c r="E41" s="40" t="s">
        <v>15</v>
      </c>
      <c r="F41" s="40" t="s">
        <v>1</v>
      </c>
      <c r="G41" s="40" t="s">
        <v>2</v>
      </c>
      <c r="H41" s="40" t="s">
        <v>3</v>
      </c>
      <c r="I41" s="56" t="s">
        <v>4</v>
      </c>
      <c r="J41" s="39" t="s">
        <v>5</v>
      </c>
      <c r="K41" s="39"/>
      <c r="L41" s="39"/>
      <c r="M41" s="39" t="s">
        <v>8</v>
      </c>
      <c r="N41" s="39"/>
      <c r="O41" s="39"/>
    </row>
    <row r="42" spans="1:15" ht="23.25">
      <c r="A42" s="48"/>
      <c r="B42" s="40"/>
      <c r="C42" s="40"/>
      <c r="D42" s="40"/>
      <c r="E42" s="40"/>
      <c r="F42" s="40"/>
      <c r="G42" s="40"/>
      <c r="H42" s="40"/>
      <c r="I42" s="56"/>
      <c r="J42" s="30" t="s">
        <v>6</v>
      </c>
      <c r="K42" s="30" t="s">
        <v>7</v>
      </c>
      <c r="L42" s="30" t="s">
        <v>9</v>
      </c>
      <c r="M42" s="30" t="s">
        <v>6</v>
      </c>
      <c r="N42" s="30" t="s">
        <v>7</v>
      </c>
      <c r="O42" s="30" t="s">
        <v>9</v>
      </c>
    </row>
    <row r="43" spans="1:15" ht="23.25">
      <c r="A43" s="10">
        <v>34</v>
      </c>
      <c r="B43" s="59" t="s">
        <v>131</v>
      </c>
      <c r="C43" s="60" t="s">
        <v>131</v>
      </c>
      <c r="D43" s="49" t="s">
        <v>887</v>
      </c>
      <c r="E43" s="10">
        <v>4</v>
      </c>
      <c r="F43" s="10" t="s">
        <v>150</v>
      </c>
      <c r="G43" s="10" t="s">
        <v>148</v>
      </c>
      <c r="H43" s="31" t="s">
        <v>226</v>
      </c>
      <c r="I43" s="57">
        <v>96180</v>
      </c>
      <c r="J43" s="10">
        <v>12</v>
      </c>
      <c r="K43" s="10">
        <v>18</v>
      </c>
      <c r="L43" s="10">
        <f t="shared" si="0"/>
        <v>30</v>
      </c>
      <c r="M43" s="10">
        <v>2</v>
      </c>
      <c r="N43" s="10">
        <v>0</v>
      </c>
      <c r="O43" s="10">
        <f t="shared" si="1"/>
        <v>2</v>
      </c>
    </row>
    <row r="44" spans="1:15" ht="23.25">
      <c r="A44" s="10">
        <v>35</v>
      </c>
      <c r="B44" s="59" t="s">
        <v>132</v>
      </c>
      <c r="C44" s="60" t="s">
        <v>132</v>
      </c>
      <c r="D44" s="49" t="s">
        <v>888</v>
      </c>
      <c r="E44" s="10">
        <v>4</v>
      </c>
      <c r="F44" s="10" t="s">
        <v>150</v>
      </c>
      <c r="G44" s="10" t="s">
        <v>148</v>
      </c>
      <c r="H44" s="31" t="s">
        <v>226</v>
      </c>
      <c r="I44" s="57">
        <v>96180</v>
      </c>
      <c r="J44" s="10">
        <v>38</v>
      </c>
      <c r="K44" s="10">
        <v>30</v>
      </c>
      <c r="L44" s="10">
        <f t="shared" si="0"/>
        <v>68</v>
      </c>
      <c r="M44" s="10">
        <v>1</v>
      </c>
      <c r="N44" s="10">
        <v>1</v>
      </c>
      <c r="O44" s="10">
        <f t="shared" si="1"/>
        <v>2</v>
      </c>
    </row>
    <row r="45" spans="1:15" ht="23.25">
      <c r="A45" s="10">
        <v>36</v>
      </c>
      <c r="B45" s="59" t="s">
        <v>133</v>
      </c>
      <c r="C45" s="60" t="s">
        <v>876</v>
      </c>
      <c r="D45" s="49" t="s">
        <v>875</v>
      </c>
      <c r="E45" s="10">
        <v>6</v>
      </c>
      <c r="F45" s="10" t="s">
        <v>151</v>
      </c>
      <c r="G45" s="10" t="s">
        <v>148</v>
      </c>
      <c r="H45" s="31" t="s">
        <v>226</v>
      </c>
      <c r="I45" s="57">
        <v>96180</v>
      </c>
      <c r="J45" s="10">
        <v>43</v>
      </c>
      <c r="K45" s="10">
        <v>42</v>
      </c>
      <c r="L45" s="10">
        <f t="shared" si="0"/>
        <v>85</v>
      </c>
      <c r="M45" s="10">
        <v>1</v>
      </c>
      <c r="N45" s="10">
        <v>2</v>
      </c>
      <c r="O45" s="10">
        <f t="shared" si="1"/>
        <v>3</v>
      </c>
    </row>
    <row r="46" spans="1:15" ht="23.25">
      <c r="A46" s="10">
        <v>37</v>
      </c>
      <c r="B46" s="59" t="s">
        <v>134</v>
      </c>
      <c r="C46" s="60" t="s">
        <v>134</v>
      </c>
      <c r="D46" s="49" t="s">
        <v>874</v>
      </c>
      <c r="E46" s="10">
        <v>5</v>
      </c>
      <c r="F46" s="10" t="s">
        <v>151</v>
      </c>
      <c r="G46" s="10" t="s">
        <v>148</v>
      </c>
      <c r="H46" s="31" t="s">
        <v>226</v>
      </c>
      <c r="I46" s="57">
        <v>96180</v>
      </c>
      <c r="J46" s="10">
        <v>21</v>
      </c>
      <c r="K46" s="10">
        <v>24</v>
      </c>
      <c r="L46" s="10">
        <f t="shared" si="0"/>
        <v>45</v>
      </c>
      <c r="M46" s="10">
        <v>1</v>
      </c>
      <c r="N46" s="10">
        <v>1</v>
      </c>
      <c r="O46" s="10">
        <f t="shared" si="1"/>
        <v>2</v>
      </c>
    </row>
    <row r="47" spans="1:15" ht="23.25">
      <c r="A47" s="10">
        <v>38</v>
      </c>
      <c r="B47" s="59" t="s">
        <v>135</v>
      </c>
      <c r="C47" s="60" t="s">
        <v>872</v>
      </c>
      <c r="D47" s="49" t="s">
        <v>873</v>
      </c>
      <c r="E47" s="10">
        <v>4</v>
      </c>
      <c r="F47" s="10" t="s">
        <v>151</v>
      </c>
      <c r="G47" s="10" t="s">
        <v>148</v>
      </c>
      <c r="H47" s="31" t="s">
        <v>226</v>
      </c>
      <c r="I47" s="57">
        <v>96180</v>
      </c>
      <c r="J47" s="10">
        <v>50</v>
      </c>
      <c r="K47" s="10">
        <v>35</v>
      </c>
      <c r="L47" s="10">
        <f t="shared" si="0"/>
        <v>85</v>
      </c>
      <c r="M47" s="10">
        <v>1</v>
      </c>
      <c r="N47" s="10">
        <v>2</v>
      </c>
      <c r="O47" s="10">
        <f t="shared" si="1"/>
        <v>3</v>
      </c>
    </row>
    <row r="48" spans="1:15" ht="23.25">
      <c r="A48" s="10">
        <v>39</v>
      </c>
      <c r="B48" s="59" t="s">
        <v>136</v>
      </c>
      <c r="C48" s="60" t="s">
        <v>870</v>
      </c>
      <c r="D48" s="49" t="s">
        <v>871</v>
      </c>
      <c r="E48" s="10">
        <v>3</v>
      </c>
      <c r="F48" s="10" t="s">
        <v>151</v>
      </c>
      <c r="G48" s="10" t="s">
        <v>148</v>
      </c>
      <c r="H48" s="31" t="s">
        <v>226</v>
      </c>
      <c r="I48" s="57">
        <v>96180</v>
      </c>
      <c r="J48" s="10">
        <v>96</v>
      </c>
      <c r="K48" s="10">
        <v>75</v>
      </c>
      <c r="L48" s="10">
        <f t="shared" si="0"/>
        <v>171</v>
      </c>
      <c r="M48" s="10">
        <v>4</v>
      </c>
      <c r="N48" s="10">
        <v>0</v>
      </c>
      <c r="O48" s="10">
        <f t="shared" si="1"/>
        <v>4</v>
      </c>
    </row>
    <row r="49" spans="1:15" ht="23.25">
      <c r="A49" s="10">
        <v>40</v>
      </c>
      <c r="B49" s="59" t="s">
        <v>137</v>
      </c>
      <c r="C49" s="60" t="s">
        <v>869</v>
      </c>
      <c r="D49" s="49" t="s">
        <v>868</v>
      </c>
      <c r="E49" s="10">
        <v>2</v>
      </c>
      <c r="F49" s="10" t="s">
        <v>151</v>
      </c>
      <c r="G49" s="10" t="s">
        <v>148</v>
      </c>
      <c r="H49" s="31" t="s">
        <v>226</v>
      </c>
      <c r="I49" s="57">
        <v>96180</v>
      </c>
      <c r="J49" s="10">
        <v>72</v>
      </c>
      <c r="K49" s="10">
        <v>65</v>
      </c>
      <c r="L49" s="10">
        <f t="shared" si="0"/>
        <v>137</v>
      </c>
      <c r="M49" s="10">
        <v>3</v>
      </c>
      <c r="N49" s="10">
        <v>1</v>
      </c>
      <c r="O49" s="10">
        <f t="shared" si="1"/>
        <v>4</v>
      </c>
    </row>
    <row r="50" spans="1:15" ht="23.25">
      <c r="A50" s="10">
        <v>41</v>
      </c>
      <c r="B50" s="59" t="s">
        <v>138</v>
      </c>
      <c r="C50" s="60" t="s">
        <v>138</v>
      </c>
      <c r="D50" s="49" t="s">
        <v>867</v>
      </c>
      <c r="E50" s="10">
        <v>1</v>
      </c>
      <c r="F50" s="10" t="s">
        <v>151</v>
      </c>
      <c r="G50" s="10" t="s">
        <v>148</v>
      </c>
      <c r="H50" s="31" t="s">
        <v>226</v>
      </c>
      <c r="I50" s="57">
        <v>96180</v>
      </c>
      <c r="J50" s="10">
        <v>26</v>
      </c>
      <c r="K50" s="10">
        <v>21</v>
      </c>
      <c r="L50" s="10">
        <f t="shared" si="0"/>
        <v>47</v>
      </c>
      <c r="M50" s="10">
        <v>1</v>
      </c>
      <c r="N50" s="10">
        <v>1</v>
      </c>
      <c r="O50" s="10">
        <f t="shared" si="1"/>
        <v>2</v>
      </c>
    </row>
    <row r="51" spans="1:15" ht="23.25">
      <c r="A51" s="10">
        <v>42</v>
      </c>
      <c r="B51" s="59" t="s">
        <v>139</v>
      </c>
      <c r="C51" s="60" t="s">
        <v>863</v>
      </c>
      <c r="D51" s="49" t="s">
        <v>864</v>
      </c>
      <c r="E51" s="10">
        <v>7</v>
      </c>
      <c r="F51" s="10" t="s">
        <v>152</v>
      </c>
      <c r="G51" s="10" t="s">
        <v>148</v>
      </c>
      <c r="H51" s="31" t="s">
        <v>226</v>
      </c>
      <c r="I51" s="57">
        <v>96180</v>
      </c>
      <c r="J51" s="10">
        <v>32</v>
      </c>
      <c r="K51" s="10">
        <v>15</v>
      </c>
      <c r="L51" s="10">
        <f t="shared" si="0"/>
        <v>47</v>
      </c>
      <c r="M51" s="10">
        <v>2</v>
      </c>
      <c r="N51" s="10">
        <v>0</v>
      </c>
      <c r="O51" s="10">
        <f t="shared" si="1"/>
        <v>2</v>
      </c>
    </row>
    <row r="52" spans="1:15" ht="23.25">
      <c r="A52" s="10">
        <v>43</v>
      </c>
      <c r="B52" s="59" t="s">
        <v>140</v>
      </c>
      <c r="C52" s="60" t="s">
        <v>140</v>
      </c>
      <c r="D52" s="32" t="s">
        <v>866</v>
      </c>
      <c r="E52" s="10">
        <v>6</v>
      </c>
      <c r="F52" s="10" t="s">
        <v>152</v>
      </c>
      <c r="G52" s="10" t="s">
        <v>148</v>
      </c>
      <c r="H52" s="31" t="s">
        <v>226</v>
      </c>
      <c r="I52" s="57">
        <v>96180</v>
      </c>
      <c r="J52" s="10">
        <v>65</v>
      </c>
      <c r="K52" s="10">
        <v>74</v>
      </c>
      <c r="L52" s="10">
        <f t="shared" si="0"/>
        <v>139</v>
      </c>
      <c r="M52" s="10">
        <v>1</v>
      </c>
      <c r="N52" s="10">
        <v>3</v>
      </c>
      <c r="O52" s="10">
        <f t="shared" si="1"/>
        <v>4</v>
      </c>
    </row>
    <row r="53" spans="1:15" ht="23.25">
      <c r="A53" s="10">
        <v>44</v>
      </c>
      <c r="B53" s="59" t="s">
        <v>141</v>
      </c>
      <c r="C53" s="60" t="s">
        <v>141</v>
      </c>
      <c r="D53" s="49" t="s">
        <v>862</v>
      </c>
      <c r="E53" s="10">
        <v>5</v>
      </c>
      <c r="F53" s="10" t="s">
        <v>152</v>
      </c>
      <c r="G53" s="10" t="s">
        <v>148</v>
      </c>
      <c r="H53" s="31" t="s">
        <v>226</v>
      </c>
      <c r="I53" s="57">
        <v>96180</v>
      </c>
      <c r="J53" s="10">
        <v>60</v>
      </c>
      <c r="K53" s="10">
        <v>67</v>
      </c>
      <c r="L53" s="10">
        <f t="shared" si="0"/>
        <v>127</v>
      </c>
      <c r="M53" s="10">
        <v>2</v>
      </c>
      <c r="N53" s="10">
        <v>2</v>
      </c>
      <c r="O53" s="10">
        <f t="shared" si="1"/>
        <v>4</v>
      </c>
    </row>
    <row r="54" spans="1:15" ht="23.25">
      <c r="A54" s="10">
        <v>45</v>
      </c>
      <c r="B54" s="59" t="s">
        <v>142</v>
      </c>
      <c r="C54" s="60" t="s">
        <v>860</v>
      </c>
      <c r="D54" s="49" t="s">
        <v>861</v>
      </c>
      <c r="E54" s="10">
        <v>7</v>
      </c>
      <c r="F54" s="10" t="s">
        <v>152</v>
      </c>
      <c r="G54" s="10" t="s">
        <v>148</v>
      </c>
      <c r="H54" s="31" t="s">
        <v>226</v>
      </c>
      <c r="I54" s="57">
        <v>96180</v>
      </c>
      <c r="J54" s="10">
        <v>24</v>
      </c>
      <c r="K54" s="10">
        <v>16</v>
      </c>
      <c r="L54" s="10">
        <f t="shared" si="0"/>
        <v>40</v>
      </c>
      <c r="M54" s="10">
        <v>0</v>
      </c>
      <c r="N54" s="10">
        <v>2</v>
      </c>
      <c r="O54" s="10">
        <f t="shared" si="1"/>
        <v>2</v>
      </c>
    </row>
    <row r="55" spans="1:15" ht="23.25">
      <c r="A55" s="10">
        <v>46</v>
      </c>
      <c r="B55" s="59" t="s">
        <v>143</v>
      </c>
      <c r="C55" s="60" t="s">
        <v>858</v>
      </c>
      <c r="D55" s="49" t="s">
        <v>859</v>
      </c>
      <c r="E55" s="10">
        <v>4</v>
      </c>
      <c r="F55" s="10" t="s">
        <v>152</v>
      </c>
      <c r="G55" s="10" t="s">
        <v>148</v>
      </c>
      <c r="H55" s="31" t="s">
        <v>226</v>
      </c>
      <c r="I55" s="57">
        <v>96180</v>
      </c>
      <c r="J55" s="10">
        <v>21</v>
      </c>
      <c r="K55" s="10">
        <v>25</v>
      </c>
      <c r="L55" s="10">
        <f t="shared" si="0"/>
        <v>46</v>
      </c>
      <c r="M55" s="10">
        <v>2</v>
      </c>
      <c r="N55" s="10">
        <v>0</v>
      </c>
      <c r="O55" s="10">
        <f t="shared" si="1"/>
        <v>2</v>
      </c>
    </row>
    <row r="56" spans="1:15" ht="23.25">
      <c r="A56" s="10">
        <v>47</v>
      </c>
      <c r="B56" s="59" t="s">
        <v>144</v>
      </c>
      <c r="C56" s="60" t="s">
        <v>856</v>
      </c>
      <c r="D56" s="49" t="s">
        <v>857</v>
      </c>
      <c r="E56" s="10">
        <v>3</v>
      </c>
      <c r="F56" s="10" t="s">
        <v>152</v>
      </c>
      <c r="G56" s="10" t="s">
        <v>148</v>
      </c>
      <c r="H56" s="31" t="s">
        <v>226</v>
      </c>
      <c r="I56" s="57">
        <v>96180</v>
      </c>
      <c r="J56" s="10">
        <v>58</v>
      </c>
      <c r="K56" s="10">
        <v>74</v>
      </c>
      <c r="L56" s="10">
        <f t="shared" si="0"/>
        <v>132</v>
      </c>
      <c r="M56" s="10">
        <v>0</v>
      </c>
      <c r="N56" s="10">
        <v>4</v>
      </c>
      <c r="O56" s="10">
        <f t="shared" si="1"/>
        <v>4</v>
      </c>
    </row>
    <row r="57" spans="1:15" ht="23.25">
      <c r="A57" s="10">
        <v>48</v>
      </c>
      <c r="B57" s="59" t="s">
        <v>145</v>
      </c>
      <c r="C57" s="60" t="s">
        <v>865</v>
      </c>
      <c r="D57" s="49" t="s">
        <v>855</v>
      </c>
      <c r="E57" s="10">
        <v>2</v>
      </c>
      <c r="F57" s="10" t="s">
        <v>152</v>
      </c>
      <c r="G57" s="10" t="s">
        <v>148</v>
      </c>
      <c r="H57" s="31" t="s">
        <v>226</v>
      </c>
      <c r="I57" s="57">
        <v>96180</v>
      </c>
      <c r="J57" s="10">
        <v>22</v>
      </c>
      <c r="K57" s="10">
        <v>23</v>
      </c>
      <c r="L57" s="10">
        <f t="shared" si="0"/>
        <v>45</v>
      </c>
      <c r="M57" s="10">
        <v>1</v>
      </c>
      <c r="N57" s="10">
        <v>1</v>
      </c>
      <c r="O57" s="10">
        <f t="shared" si="1"/>
        <v>2</v>
      </c>
    </row>
    <row r="58" spans="1:15" ht="23.25">
      <c r="A58" s="10">
        <v>49</v>
      </c>
      <c r="B58" s="59" t="s">
        <v>146</v>
      </c>
      <c r="C58" s="60" t="s">
        <v>146</v>
      </c>
      <c r="D58" s="49" t="s">
        <v>854</v>
      </c>
      <c r="E58" s="10">
        <v>1</v>
      </c>
      <c r="F58" s="10" t="s">
        <v>152</v>
      </c>
      <c r="G58" s="10" t="s">
        <v>148</v>
      </c>
      <c r="H58" s="31" t="s">
        <v>226</v>
      </c>
      <c r="I58" s="57">
        <v>96180</v>
      </c>
      <c r="J58" s="10">
        <v>63</v>
      </c>
      <c r="K58" s="10">
        <v>62</v>
      </c>
      <c r="L58" s="10">
        <f t="shared" si="0"/>
        <v>125</v>
      </c>
      <c r="M58" s="10">
        <v>0</v>
      </c>
      <c r="N58" s="10">
        <v>4</v>
      </c>
      <c r="O58" s="10">
        <f t="shared" si="1"/>
        <v>4</v>
      </c>
    </row>
    <row r="59" spans="1:15" ht="24" customHeight="1">
      <c r="A59" s="42" t="s">
        <v>9</v>
      </c>
      <c r="B59" s="43"/>
      <c r="C59" s="43"/>
      <c r="D59" s="43"/>
      <c r="E59" s="43"/>
      <c r="F59" s="43"/>
      <c r="G59" s="43"/>
      <c r="H59" s="43"/>
      <c r="I59" s="44"/>
      <c r="J59" s="78">
        <f aca="true" t="shared" si="2" ref="J59:O59">SUM(J6:J58)</f>
        <v>2548</v>
      </c>
      <c r="K59" s="78">
        <f t="shared" si="2"/>
        <v>2473</v>
      </c>
      <c r="L59" s="78">
        <f t="shared" si="2"/>
        <v>5021</v>
      </c>
      <c r="M59" s="78">
        <f t="shared" si="2"/>
        <v>88</v>
      </c>
      <c r="N59" s="78">
        <f t="shared" si="2"/>
        <v>69</v>
      </c>
      <c r="O59" s="78">
        <f t="shared" si="2"/>
        <v>157</v>
      </c>
    </row>
  </sheetData>
  <mergeCells count="36">
    <mergeCell ref="J41:L41"/>
    <mergeCell ref="M41:O41"/>
    <mergeCell ref="A59:I59"/>
    <mergeCell ref="J21:L21"/>
    <mergeCell ref="M21:O21"/>
    <mergeCell ref="A41:A42"/>
    <mergeCell ref="B41:B42"/>
    <mergeCell ref="C41:C42"/>
    <mergeCell ref="D41:D42"/>
    <mergeCell ref="E41:E42"/>
    <mergeCell ref="F41:F42"/>
    <mergeCell ref="G41:G42"/>
    <mergeCell ref="H41:H42"/>
    <mergeCell ref="A1:O1"/>
    <mergeCell ref="A2:O2"/>
    <mergeCell ref="A21:A22"/>
    <mergeCell ref="B21:B22"/>
    <mergeCell ref="C21:C22"/>
    <mergeCell ref="D21:D22"/>
    <mergeCell ref="E21:E22"/>
    <mergeCell ref="F21:F22"/>
    <mergeCell ref="G21:G22"/>
    <mergeCell ref="H21:H22"/>
    <mergeCell ref="A4:A5"/>
    <mergeCell ref="B4:B5"/>
    <mergeCell ref="C4:C5"/>
    <mergeCell ref="D4:D5"/>
    <mergeCell ref="E4:E5"/>
    <mergeCell ref="F4:F5"/>
    <mergeCell ref="I21:I22"/>
    <mergeCell ref="I41:I42"/>
    <mergeCell ref="M4:O4"/>
    <mergeCell ref="G4:G5"/>
    <mergeCell ref="H4:H5"/>
    <mergeCell ref="I4:I5"/>
    <mergeCell ref="J4:L4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56"/>
  <sheetViews>
    <sheetView zoomScale="75" zoomScaleNormal="75" workbookViewId="0" topLeftCell="A43">
      <selection activeCell="J56" sqref="J56:O56"/>
    </sheetView>
  </sheetViews>
  <sheetFormatPr defaultColWidth="9.00390625" defaultRowHeight="24"/>
  <cols>
    <col min="1" max="1" width="5.125" style="28" customWidth="1"/>
    <col min="2" max="2" width="23.625" style="32" customWidth="1"/>
    <col min="3" max="3" width="24.625" style="32" customWidth="1"/>
    <col min="4" max="4" width="21.625" style="32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1:15" ht="24" customHeight="1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3.25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5" ht="23.25">
      <c r="C3" s="33"/>
      <c r="D3" s="58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47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48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10">
        <v>1</v>
      </c>
      <c r="B6" s="60" t="s">
        <v>153</v>
      </c>
      <c r="C6" s="60" t="s">
        <v>154</v>
      </c>
      <c r="D6" s="49"/>
      <c r="E6" s="10">
        <v>3</v>
      </c>
      <c r="F6" s="10" t="s">
        <v>221</v>
      </c>
      <c r="G6" s="10" t="s">
        <v>222</v>
      </c>
      <c r="H6" s="31" t="s">
        <v>226</v>
      </c>
      <c r="I6" s="31">
        <v>96170</v>
      </c>
      <c r="J6" s="10">
        <v>106</v>
      </c>
      <c r="K6" s="10">
        <v>96</v>
      </c>
      <c r="L6" s="10">
        <f aca="true" t="shared" si="0" ref="L6:L55">J6+K6</f>
        <v>202</v>
      </c>
      <c r="M6" s="10">
        <v>4</v>
      </c>
      <c r="N6" s="10">
        <v>0</v>
      </c>
      <c r="O6" s="10">
        <f aca="true" t="shared" si="1" ref="O6:O55">M6+N6</f>
        <v>4</v>
      </c>
    </row>
    <row r="7" spans="1:15" ht="23.25">
      <c r="A7" s="10">
        <v>2</v>
      </c>
      <c r="B7" s="60" t="s">
        <v>155</v>
      </c>
      <c r="C7" s="60" t="s">
        <v>925</v>
      </c>
      <c r="D7" s="32" t="s">
        <v>924</v>
      </c>
      <c r="E7" s="10">
        <v>7</v>
      </c>
      <c r="F7" s="10" t="s">
        <v>221</v>
      </c>
      <c r="G7" s="10" t="s">
        <v>222</v>
      </c>
      <c r="H7" s="31" t="s">
        <v>226</v>
      </c>
      <c r="I7" s="31">
        <v>96170</v>
      </c>
      <c r="J7" s="10">
        <v>67</v>
      </c>
      <c r="K7" s="10">
        <v>62</v>
      </c>
      <c r="L7" s="10">
        <f t="shared" si="0"/>
        <v>129</v>
      </c>
      <c r="M7" s="10">
        <v>0</v>
      </c>
      <c r="N7" s="10">
        <v>4</v>
      </c>
      <c r="O7" s="10">
        <f t="shared" si="1"/>
        <v>4</v>
      </c>
    </row>
    <row r="8" spans="1:15" ht="23.25">
      <c r="A8" s="10">
        <v>3</v>
      </c>
      <c r="B8" s="60" t="s">
        <v>156</v>
      </c>
      <c r="C8" s="60" t="s">
        <v>157</v>
      </c>
      <c r="D8" s="49" t="s">
        <v>922</v>
      </c>
      <c r="E8" s="10">
        <v>5</v>
      </c>
      <c r="F8" s="10" t="s">
        <v>221</v>
      </c>
      <c r="G8" s="10" t="s">
        <v>222</v>
      </c>
      <c r="H8" s="31" t="s">
        <v>226</v>
      </c>
      <c r="I8" s="31">
        <v>96170</v>
      </c>
      <c r="J8" s="10">
        <v>29</v>
      </c>
      <c r="K8" s="10">
        <v>27</v>
      </c>
      <c r="L8" s="10">
        <f t="shared" si="0"/>
        <v>56</v>
      </c>
      <c r="M8" s="10">
        <v>1</v>
      </c>
      <c r="N8" s="10">
        <v>1</v>
      </c>
      <c r="O8" s="10">
        <f t="shared" si="1"/>
        <v>2</v>
      </c>
    </row>
    <row r="9" spans="1:15" ht="23.25">
      <c r="A9" s="10">
        <v>4</v>
      </c>
      <c r="B9" s="60" t="s">
        <v>158</v>
      </c>
      <c r="C9" s="60" t="s">
        <v>159</v>
      </c>
      <c r="D9" s="49" t="s">
        <v>921</v>
      </c>
      <c r="E9" s="10">
        <v>6</v>
      </c>
      <c r="F9" s="10" t="s">
        <v>221</v>
      </c>
      <c r="G9" s="10" t="s">
        <v>222</v>
      </c>
      <c r="H9" s="31" t="s">
        <v>226</v>
      </c>
      <c r="I9" s="31">
        <v>96170</v>
      </c>
      <c r="J9" s="10">
        <v>73</v>
      </c>
      <c r="K9" s="10">
        <v>56</v>
      </c>
      <c r="L9" s="10">
        <f t="shared" si="0"/>
        <v>129</v>
      </c>
      <c r="M9" s="10">
        <v>3</v>
      </c>
      <c r="N9" s="10">
        <v>1</v>
      </c>
      <c r="O9" s="10">
        <f t="shared" si="1"/>
        <v>4</v>
      </c>
    </row>
    <row r="10" spans="1:15" ht="23.25">
      <c r="A10" s="10">
        <v>5</v>
      </c>
      <c r="B10" s="60" t="s">
        <v>160</v>
      </c>
      <c r="C10" s="60" t="s">
        <v>160</v>
      </c>
      <c r="D10" s="49" t="s">
        <v>923</v>
      </c>
      <c r="E10" s="10">
        <v>4</v>
      </c>
      <c r="F10" s="10" t="s">
        <v>221</v>
      </c>
      <c r="G10" s="10" t="s">
        <v>222</v>
      </c>
      <c r="H10" s="31" t="s">
        <v>226</v>
      </c>
      <c r="I10" s="31">
        <v>96170</v>
      </c>
      <c r="J10" s="10">
        <v>88</v>
      </c>
      <c r="K10" s="10">
        <v>90</v>
      </c>
      <c r="L10" s="10">
        <f t="shared" si="0"/>
        <v>178</v>
      </c>
      <c r="M10" s="10">
        <v>3</v>
      </c>
      <c r="N10" s="10">
        <v>1</v>
      </c>
      <c r="O10" s="10">
        <f t="shared" si="1"/>
        <v>4</v>
      </c>
    </row>
    <row r="11" spans="1:15" ht="23.25">
      <c r="A11" s="10">
        <v>6</v>
      </c>
      <c r="B11" s="60" t="s">
        <v>161</v>
      </c>
      <c r="C11" s="60" t="s">
        <v>162</v>
      </c>
      <c r="D11" s="49" t="s">
        <v>928</v>
      </c>
      <c r="E11" s="10">
        <v>6</v>
      </c>
      <c r="F11" s="10" t="s">
        <v>222</v>
      </c>
      <c r="G11" s="10" t="s">
        <v>222</v>
      </c>
      <c r="H11" s="31" t="s">
        <v>226</v>
      </c>
      <c r="I11" s="31">
        <v>96170</v>
      </c>
      <c r="J11" s="10">
        <v>28</v>
      </c>
      <c r="K11" s="10">
        <v>32</v>
      </c>
      <c r="L11" s="10">
        <f t="shared" si="0"/>
        <v>60</v>
      </c>
      <c r="M11" s="10">
        <v>0</v>
      </c>
      <c r="N11" s="10">
        <v>2</v>
      </c>
      <c r="O11" s="10">
        <f t="shared" si="1"/>
        <v>2</v>
      </c>
    </row>
    <row r="12" spans="1:15" ht="23.25">
      <c r="A12" s="10">
        <v>7</v>
      </c>
      <c r="B12" s="60" t="s">
        <v>163</v>
      </c>
      <c r="C12" s="60" t="s">
        <v>163</v>
      </c>
      <c r="D12" s="49" t="s">
        <v>927</v>
      </c>
      <c r="E12" s="10">
        <v>4</v>
      </c>
      <c r="F12" s="10" t="s">
        <v>222</v>
      </c>
      <c r="G12" s="10" t="s">
        <v>222</v>
      </c>
      <c r="H12" s="31" t="s">
        <v>226</v>
      </c>
      <c r="I12" s="31">
        <v>96170</v>
      </c>
      <c r="J12" s="10">
        <v>41</v>
      </c>
      <c r="K12" s="10">
        <v>29</v>
      </c>
      <c r="L12" s="10">
        <f t="shared" si="0"/>
        <v>70</v>
      </c>
      <c r="M12" s="10">
        <v>2</v>
      </c>
      <c r="N12" s="10">
        <v>0</v>
      </c>
      <c r="O12" s="10">
        <f t="shared" si="1"/>
        <v>2</v>
      </c>
    </row>
    <row r="13" spans="1:15" ht="23.25">
      <c r="A13" s="10">
        <v>8</v>
      </c>
      <c r="B13" s="60" t="s">
        <v>164</v>
      </c>
      <c r="C13" s="60" t="s">
        <v>165</v>
      </c>
      <c r="D13" s="49" t="s">
        <v>926</v>
      </c>
      <c r="E13" s="10">
        <v>3</v>
      </c>
      <c r="F13" s="10" t="s">
        <v>222</v>
      </c>
      <c r="G13" s="10" t="s">
        <v>222</v>
      </c>
      <c r="H13" s="31" t="s">
        <v>226</v>
      </c>
      <c r="I13" s="31">
        <v>96170</v>
      </c>
      <c r="J13" s="10">
        <v>81</v>
      </c>
      <c r="K13" s="10">
        <v>60</v>
      </c>
      <c r="L13" s="10">
        <f t="shared" si="0"/>
        <v>141</v>
      </c>
      <c r="M13" s="10">
        <v>4</v>
      </c>
      <c r="N13" s="10">
        <v>0</v>
      </c>
      <c r="O13" s="10">
        <f t="shared" si="1"/>
        <v>4</v>
      </c>
    </row>
    <row r="14" spans="1:15" ht="23.25">
      <c r="A14" s="10">
        <v>9</v>
      </c>
      <c r="B14" s="60" t="s">
        <v>166</v>
      </c>
      <c r="C14" s="60" t="s">
        <v>166</v>
      </c>
      <c r="D14" s="49" t="s">
        <v>929</v>
      </c>
      <c r="E14" s="10">
        <v>4</v>
      </c>
      <c r="F14" s="10" t="s">
        <v>222</v>
      </c>
      <c r="G14" s="10" t="s">
        <v>222</v>
      </c>
      <c r="H14" s="31" t="s">
        <v>226</v>
      </c>
      <c r="I14" s="31">
        <v>96170</v>
      </c>
      <c r="J14" s="10">
        <v>70</v>
      </c>
      <c r="K14" s="10">
        <v>65</v>
      </c>
      <c r="L14" s="10">
        <f t="shared" si="0"/>
        <v>135</v>
      </c>
      <c r="M14" s="10">
        <v>3</v>
      </c>
      <c r="N14" s="10">
        <v>1</v>
      </c>
      <c r="O14" s="10">
        <f t="shared" si="1"/>
        <v>4</v>
      </c>
    </row>
    <row r="15" spans="1:15" ht="23.25">
      <c r="A15" s="10">
        <v>10</v>
      </c>
      <c r="B15" s="60" t="s">
        <v>167</v>
      </c>
      <c r="C15" s="60" t="s">
        <v>168</v>
      </c>
      <c r="D15" s="49" t="s">
        <v>930</v>
      </c>
      <c r="E15" s="10">
        <v>3</v>
      </c>
      <c r="F15" s="10" t="s">
        <v>222</v>
      </c>
      <c r="G15" s="10" t="s">
        <v>222</v>
      </c>
      <c r="H15" s="31" t="s">
        <v>226</v>
      </c>
      <c r="I15" s="31">
        <v>96170</v>
      </c>
      <c r="J15" s="10">
        <v>74</v>
      </c>
      <c r="K15" s="10">
        <v>65</v>
      </c>
      <c r="L15" s="10">
        <f t="shared" si="0"/>
        <v>139</v>
      </c>
      <c r="M15" s="10">
        <v>1</v>
      </c>
      <c r="N15" s="10">
        <v>3</v>
      </c>
      <c r="O15" s="10">
        <f t="shared" si="1"/>
        <v>4</v>
      </c>
    </row>
    <row r="16" spans="1:15" ht="23.25">
      <c r="A16" s="10">
        <v>11</v>
      </c>
      <c r="B16" s="60" t="s">
        <v>169</v>
      </c>
      <c r="C16" s="60" t="s">
        <v>170</v>
      </c>
      <c r="D16" s="49" t="s">
        <v>931</v>
      </c>
      <c r="E16" s="10">
        <v>2</v>
      </c>
      <c r="F16" s="10" t="s">
        <v>222</v>
      </c>
      <c r="G16" s="10" t="s">
        <v>222</v>
      </c>
      <c r="H16" s="31" t="s">
        <v>226</v>
      </c>
      <c r="I16" s="31">
        <v>96170</v>
      </c>
      <c r="J16" s="10">
        <v>106</v>
      </c>
      <c r="K16" s="10">
        <v>126</v>
      </c>
      <c r="L16" s="10">
        <f t="shared" si="0"/>
        <v>232</v>
      </c>
      <c r="M16" s="10">
        <v>3</v>
      </c>
      <c r="N16" s="10">
        <v>1</v>
      </c>
      <c r="O16" s="10">
        <f t="shared" si="1"/>
        <v>4</v>
      </c>
    </row>
    <row r="17" spans="1:15" ht="23.25">
      <c r="A17" s="10">
        <v>12</v>
      </c>
      <c r="B17" s="60" t="s">
        <v>171</v>
      </c>
      <c r="C17" s="60" t="s">
        <v>171</v>
      </c>
      <c r="D17" s="49" t="s">
        <v>932</v>
      </c>
      <c r="E17" s="10">
        <v>8</v>
      </c>
      <c r="F17" s="10" t="s">
        <v>222</v>
      </c>
      <c r="G17" s="10" t="s">
        <v>222</v>
      </c>
      <c r="H17" s="31" t="s">
        <v>226</v>
      </c>
      <c r="I17" s="31">
        <v>96170</v>
      </c>
      <c r="J17" s="10">
        <v>79</v>
      </c>
      <c r="K17" s="10">
        <v>54</v>
      </c>
      <c r="L17" s="10">
        <f t="shared" si="0"/>
        <v>133</v>
      </c>
      <c r="M17" s="10">
        <v>0</v>
      </c>
      <c r="N17" s="10">
        <v>4</v>
      </c>
      <c r="O17" s="10">
        <f t="shared" si="1"/>
        <v>4</v>
      </c>
    </row>
    <row r="18" spans="1:15" ht="23.25">
      <c r="A18" s="10">
        <v>13</v>
      </c>
      <c r="B18" s="60" t="s">
        <v>172</v>
      </c>
      <c r="C18" s="60" t="s">
        <v>173</v>
      </c>
      <c r="D18" s="49" t="s">
        <v>933</v>
      </c>
      <c r="E18" s="10">
        <v>7</v>
      </c>
      <c r="F18" s="10" t="s">
        <v>222</v>
      </c>
      <c r="G18" s="10" t="s">
        <v>222</v>
      </c>
      <c r="H18" s="31" t="s">
        <v>226</v>
      </c>
      <c r="I18" s="31">
        <v>96170</v>
      </c>
      <c r="J18" s="10">
        <v>48</v>
      </c>
      <c r="K18" s="10">
        <v>44</v>
      </c>
      <c r="L18" s="10">
        <f t="shared" si="0"/>
        <v>92</v>
      </c>
      <c r="M18" s="10">
        <v>1</v>
      </c>
      <c r="N18" s="10">
        <v>2</v>
      </c>
      <c r="O18" s="10">
        <f t="shared" si="1"/>
        <v>3</v>
      </c>
    </row>
    <row r="19" spans="1:15" ht="23.25">
      <c r="A19" s="10">
        <v>14</v>
      </c>
      <c r="B19" s="60" t="s">
        <v>174</v>
      </c>
      <c r="C19" s="60" t="s">
        <v>175</v>
      </c>
      <c r="D19" s="49" t="s">
        <v>934</v>
      </c>
      <c r="E19" s="10">
        <v>2</v>
      </c>
      <c r="F19" s="10" t="s">
        <v>222</v>
      </c>
      <c r="G19" s="10" t="s">
        <v>222</v>
      </c>
      <c r="H19" s="31" t="s">
        <v>226</v>
      </c>
      <c r="I19" s="31">
        <v>96170</v>
      </c>
      <c r="J19" s="10">
        <v>71</v>
      </c>
      <c r="K19" s="10">
        <v>68</v>
      </c>
      <c r="L19" s="10">
        <f t="shared" si="0"/>
        <v>139</v>
      </c>
      <c r="M19" s="10">
        <v>3</v>
      </c>
      <c r="N19" s="10">
        <v>1</v>
      </c>
      <c r="O19" s="10">
        <f t="shared" si="1"/>
        <v>4</v>
      </c>
    </row>
    <row r="20" spans="1:15" ht="23.25">
      <c r="A20" s="10">
        <v>15</v>
      </c>
      <c r="B20" s="60" t="s">
        <v>176</v>
      </c>
      <c r="C20" s="60" t="s">
        <v>176</v>
      </c>
      <c r="D20" s="49" t="s">
        <v>935</v>
      </c>
      <c r="E20" s="10">
        <v>1</v>
      </c>
      <c r="F20" s="10" t="s">
        <v>222</v>
      </c>
      <c r="G20" s="10" t="s">
        <v>222</v>
      </c>
      <c r="H20" s="31" t="s">
        <v>226</v>
      </c>
      <c r="I20" s="31">
        <v>96170</v>
      </c>
      <c r="J20" s="10">
        <v>78</v>
      </c>
      <c r="K20" s="10">
        <v>50</v>
      </c>
      <c r="L20" s="10">
        <f t="shared" si="0"/>
        <v>128</v>
      </c>
      <c r="M20" s="10">
        <v>4</v>
      </c>
      <c r="N20" s="10">
        <v>0</v>
      </c>
      <c r="O20" s="10">
        <f t="shared" si="1"/>
        <v>4</v>
      </c>
    </row>
    <row r="21" spans="1:15" ht="23.25">
      <c r="A21" s="10">
        <v>16</v>
      </c>
      <c r="B21" s="60" t="s">
        <v>177</v>
      </c>
      <c r="C21" s="60" t="s">
        <v>178</v>
      </c>
      <c r="D21" s="49" t="s">
        <v>936</v>
      </c>
      <c r="E21" s="10">
        <v>7</v>
      </c>
      <c r="F21" s="10" t="s">
        <v>223</v>
      </c>
      <c r="G21" s="10" t="s">
        <v>222</v>
      </c>
      <c r="H21" s="31" t="s">
        <v>226</v>
      </c>
      <c r="I21" s="31">
        <v>96170</v>
      </c>
      <c r="J21" s="10">
        <v>29</v>
      </c>
      <c r="K21" s="10">
        <v>21</v>
      </c>
      <c r="L21" s="10">
        <f t="shared" si="0"/>
        <v>50</v>
      </c>
      <c r="M21" s="10">
        <v>0</v>
      </c>
      <c r="N21" s="10">
        <v>2</v>
      </c>
      <c r="O21" s="10">
        <f t="shared" si="1"/>
        <v>2</v>
      </c>
    </row>
    <row r="22" spans="1:15" ht="23.25">
      <c r="A22" s="47" t="s">
        <v>12</v>
      </c>
      <c r="B22" s="40" t="s">
        <v>0</v>
      </c>
      <c r="C22" s="40" t="s">
        <v>13</v>
      </c>
      <c r="D22" s="40" t="s">
        <v>14</v>
      </c>
      <c r="E22" s="40" t="s">
        <v>15</v>
      </c>
      <c r="F22" s="40" t="s">
        <v>1</v>
      </c>
      <c r="G22" s="40" t="s">
        <v>2</v>
      </c>
      <c r="H22" s="40" t="s">
        <v>3</v>
      </c>
      <c r="I22" s="47" t="s">
        <v>4</v>
      </c>
      <c r="J22" s="39" t="s">
        <v>5</v>
      </c>
      <c r="K22" s="39"/>
      <c r="L22" s="39"/>
      <c r="M22" s="39" t="s">
        <v>8</v>
      </c>
      <c r="N22" s="39"/>
      <c r="O22" s="39"/>
    </row>
    <row r="23" spans="1:15" ht="23.25">
      <c r="A23" s="48"/>
      <c r="B23" s="40"/>
      <c r="C23" s="40"/>
      <c r="D23" s="40"/>
      <c r="E23" s="40"/>
      <c r="F23" s="40"/>
      <c r="G23" s="40"/>
      <c r="H23" s="40"/>
      <c r="I23" s="48"/>
      <c r="J23" s="30" t="s">
        <v>6</v>
      </c>
      <c r="K23" s="30" t="s">
        <v>7</v>
      </c>
      <c r="L23" s="30" t="s">
        <v>9</v>
      </c>
      <c r="M23" s="30" t="s">
        <v>6</v>
      </c>
      <c r="N23" s="30" t="s">
        <v>7</v>
      </c>
      <c r="O23" s="30" t="s">
        <v>9</v>
      </c>
    </row>
    <row r="24" spans="1:15" ht="23.25">
      <c r="A24" s="10">
        <v>17</v>
      </c>
      <c r="B24" s="60" t="s">
        <v>179</v>
      </c>
      <c r="C24" s="60" t="s">
        <v>180</v>
      </c>
      <c r="D24" s="49" t="s">
        <v>937</v>
      </c>
      <c r="E24" s="10">
        <v>1</v>
      </c>
      <c r="F24" s="10" t="s">
        <v>223</v>
      </c>
      <c r="G24" s="10" t="s">
        <v>222</v>
      </c>
      <c r="H24" s="31" t="s">
        <v>226</v>
      </c>
      <c r="I24" s="31">
        <v>96170</v>
      </c>
      <c r="J24" s="10">
        <v>69</v>
      </c>
      <c r="K24" s="10">
        <v>60</v>
      </c>
      <c r="L24" s="10">
        <f t="shared" si="0"/>
        <v>129</v>
      </c>
      <c r="M24" s="10">
        <v>2</v>
      </c>
      <c r="N24" s="10">
        <v>2</v>
      </c>
      <c r="O24" s="10">
        <f t="shared" si="1"/>
        <v>4</v>
      </c>
    </row>
    <row r="25" spans="1:15" ht="23.25">
      <c r="A25" s="10">
        <v>18</v>
      </c>
      <c r="B25" s="60" t="s">
        <v>181</v>
      </c>
      <c r="C25" s="60" t="s">
        <v>182</v>
      </c>
      <c r="D25" s="49" t="s">
        <v>938</v>
      </c>
      <c r="E25" s="10">
        <v>3</v>
      </c>
      <c r="F25" s="10" t="s">
        <v>223</v>
      </c>
      <c r="G25" s="10" t="s">
        <v>222</v>
      </c>
      <c r="H25" s="31" t="s">
        <v>226</v>
      </c>
      <c r="I25" s="31">
        <v>96170</v>
      </c>
      <c r="J25" s="10">
        <v>50</v>
      </c>
      <c r="K25" s="10">
        <v>44</v>
      </c>
      <c r="L25" s="10">
        <f t="shared" si="0"/>
        <v>94</v>
      </c>
      <c r="M25" s="10">
        <v>1</v>
      </c>
      <c r="N25" s="10">
        <v>2</v>
      </c>
      <c r="O25" s="10">
        <f t="shared" si="1"/>
        <v>3</v>
      </c>
    </row>
    <row r="26" spans="1:15" ht="23.25">
      <c r="A26" s="10">
        <v>19</v>
      </c>
      <c r="B26" s="60" t="s">
        <v>183</v>
      </c>
      <c r="C26" s="60" t="s">
        <v>184</v>
      </c>
      <c r="D26" s="49" t="s">
        <v>939</v>
      </c>
      <c r="E26" s="10">
        <v>2</v>
      </c>
      <c r="F26" s="10" t="s">
        <v>223</v>
      </c>
      <c r="G26" s="10" t="s">
        <v>222</v>
      </c>
      <c r="H26" s="31" t="s">
        <v>226</v>
      </c>
      <c r="I26" s="31">
        <v>96170</v>
      </c>
      <c r="J26" s="10">
        <v>81</v>
      </c>
      <c r="K26" s="10">
        <v>58</v>
      </c>
      <c r="L26" s="10">
        <f t="shared" si="0"/>
        <v>139</v>
      </c>
      <c r="M26" s="10">
        <v>2</v>
      </c>
      <c r="N26" s="10">
        <v>2</v>
      </c>
      <c r="O26" s="10">
        <f t="shared" si="1"/>
        <v>4</v>
      </c>
    </row>
    <row r="27" spans="1:15" ht="23.25">
      <c r="A27" s="10">
        <v>20</v>
      </c>
      <c r="B27" s="60" t="s">
        <v>185</v>
      </c>
      <c r="C27" s="60" t="s">
        <v>185</v>
      </c>
      <c r="D27" s="49" t="s">
        <v>940</v>
      </c>
      <c r="E27" s="10">
        <v>4</v>
      </c>
      <c r="F27" s="10" t="s">
        <v>223</v>
      </c>
      <c r="G27" s="10" t="s">
        <v>222</v>
      </c>
      <c r="H27" s="31" t="s">
        <v>226</v>
      </c>
      <c r="I27" s="31">
        <v>96170</v>
      </c>
      <c r="J27" s="10">
        <v>98</v>
      </c>
      <c r="K27" s="10">
        <v>74</v>
      </c>
      <c r="L27" s="10">
        <f t="shared" si="0"/>
        <v>172</v>
      </c>
      <c r="M27" s="10">
        <v>2</v>
      </c>
      <c r="N27" s="10">
        <v>2</v>
      </c>
      <c r="O27" s="10">
        <f t="shared" si="1"/>
        <v>4</v>
      </c>
    </row>
    <row r="28" spans="1:15" ht="23.25">
      <c r="A28" s="10">
        <v>21</v>
      </c>
      <c r="B28" s="60" t="s">
        <v>186</v>
      </c>
      <c r="C28" s="60" t="s">
        <v>187</v>
      </c>
      <c r="D28" s="49" t="s">
        <v>941</v>
      </c>
      <c r="E28" s="10">
        <v>5</v>
      </c>
      <c r="F28" s="10" t="s">
        <v>223</v>
      </c>
      <c r="G28" s="10" t="s">
        <v>222</v>
      </c>
      <c r="H28" s="31" t="s">
        <v>226</v>
      </c>
      <c r="I28" s="31">
        <v>96170</v>
      </c>
      <c r="J28" s="10">
        <v>62</v>
      </c>
      <c r="K28" s="10">
        <v>59</v>
      </c>
      <c r="L28" s="10">
        <f t="shared" si="0"/>
        <v>121</v>
      </c>
      <c r="M28" s="10">
        <v>0</v>
      </c>
      <c r="N28" s="10">
        <v>4</v>
      </c>
      <c r="O28" s="10">
        <f t="shared" si="1"/>
        <v>4</v>
      </c>
    </row>
    <row r="29" spans="1:15" ht="23.25">
      <c r="A29" s="10">
        <v>22</v>
      </c>
      <c r="B29" s="60" t="s">
        <v>188</v>
      </c>
      <c r="C29" s="60" t="s">
        <v>189</v>
      </c>
      <c r="D29" s="49" t="s">
        <v>942</v>
      </c>
      <c r="E29" s="10">
        <v>6</v>
      </c>
      <c r="F29" s="10" t="s">
        <v>223</v>
      </c>
      <c r="G29" s="10" t="s">
        <v>222</v>
      </c>
      <c r="H29" s="31" t="s">
        <v>226</v>
      </c>
      <c r="I29" s="31">
        <v>96170</v>
      </c>
      <c r="J29" s="10">
        <v>57</v>
      </c>
      <c r="K29" s="10">
        <v>66</v>
      </c>
      <c r="L29" s="10">
        <f t="shared" si="0"/>
        <v>123</v>
      </c>
      <c r="M29" s="10">
        <v>1</v>
      </c>
      <c r="N29" s="10">
        <v>3</v>
      </c>
      <c r="O29" s="10">
        <f t="shared" si="1"/>
        <v>4</v>
      </c>
    </row>
    <row r="30" spans="1:15" ht="23.25">
      <c r="A30" s="10">
        <v>23</v>
      </c>
      <c r="B30" s="60" t="s">
        <v>190</v>
      </c>
      <c r="C30" s="60" t="s">
        <v>191</v>
      </c>
      <c r="D30" s="49" t="s">
        <v>943</v>
      </c>
      <c r="E30" s="10">
        <v>5</v>
      </c>
      <c r="F30" s="10" t="s">
        <v>192</v>
      </c>
      <c r="G30" s="10" t="s">
        <v>222</v>
      </c>
      <c r="H30" s="31" t="s">
        <v>226</v>
      </c>
      <c r="I30" s="31">
        <v>96170</v>
      </c>
      <c r="J30" s="10">
        <v>117</v>
      </c>
      <c r="K30" s="10">
        <v>111</v>
      </c>
      <c r="L30" s="10">
        <f t="shared" si="0"/>
        <v>228</v>
      </c>
      <c r="M30" s="10">
        <v>3</v>
      </c>
      <c r="N30" s="10">
        <v>1</v>
      </c>
      <c r="O30" s="10">
        <f t="shared" si="1"/>
        <v>4</v>
      </c>
    </row>
    <row r="31" spans="1:15" ht="23.25">
      <c r="A31" s="5">
        <v>24</v>
      </c>
      <c r="B31" s="35" t="s">
        <v>192</v>
      </c>
      <c r="C31" s="35" t="s">
        <v>192</v>
      </c>
      <c r="D31" s="49" t="s">
        <v>944</v>
      </c>
      <c r="E31" s="5">
        <v>3</v>
      </c>
      <c r="F31" s="5" t="s">
        <v>192</v>
      </c>
      <c r="G31" s="5" t="s">
        <v>222</v>
      </c>
      <c r="H31" s="31" t="s">
        <v>226</v>
      </c>
      <c r="I31" s="31">
        <v>96170</v>
      </c>
      <c r="J31" s="5">
        <v>102</v>
      </c>
      <c r="K31" s="5">
        <v>97</v>
      </c>
      <c r="L31" s="5">
        <f t="shared" si="0"/>
        <v>199</v>
      </c>
      <c r="M31" s="5">
        <v>2</v>
      </c>
      <c r="N31" s="5">
        <v>2</v>
      </c>
      <c r="O31" s="5">
        <f t="shared" si="1"/>
        <v>4</v>
      </c>
    </row>
    <row r="32" spans="1:15" ht="23.25">
      <c r="A32" s="10">
        <v>25</v>
      </c>
      <c r="B32" s="60" t="s">
        <v>193</v>
      </c>
      <c r="C32" s="60" t="s">
        <v>193</v>
      </c>
      <c r="D32" s="49" t="s">
        <v>945</v>
      </c>
      <c r="E32" s="10">
        <v>4</v>
      </c>
      <c r="F32" s="10" t="s">
        <v>192</v>
      </c>
      <c r="G32" s="10" t="s">
        <v>222</v>
      </c>
      <c r="H32" s="31" t="s">
        <v>226</v>
      </c>
      <c r="I32" s="31">
        <v>96170</v>
      </c>
      <c r="J32" s="10">
        <v>63</v>
      </c>
      <c r="K32" s="10">
        <v>65</v>
      </c>
      <c r="L32" s="10">
        <f t="shared" si="0"/>
        <v>128</v>
      </c>
      <c r="M32" s="10">
        <v>0</v>
      </c>
      <c r="N32" s="10">
        <v>4</v>
      </c>
      <c r="O32" s="10">
        <f t="shared" si="1"/>
        <v>4</v>
      </c>
    </row>
    <row r="33" spans="1:15" ht="23.25">
      <c r="A33" s="10">
        <v>26</v>
      </c>
      <c r="B33" s="60" t="s">
        <v>194</v>
      </c>
      <c r="C33" s="60" t="s">
        <v>946</v>
      </c>
      <c r="D33" s="49" t="s">
        <v>947</v>
      </c>
      <c r="E33" s="10">
        <v>1</v>
      </c>
      <c r="F33" s="10" t="s">
        <v>192</v>
      </c>
      <c r="G33" s="10" t="s">
        <v>222</v>
      </c>
      <c r="H33" s="31" t="s">
        <v>226</v>
      </c>
      <c r="I33" s="31">
        <v>96170</v>
      </c>
      <c r="J33" s="10">
        <v>71</v>
      </c>
      <c r="K33" s="10">
        <v>53</v>
      </c>
      <c r="L33" s="10">
        <f t="shared" si="0"/>
        <v>124</v>
      </c>
      <c r="M33" s="10">
        <v>1</v>
      </c>
      <c r="N33" s="10">
        <v>3</v>
      </c>
      <c r="O33" s="10">
        <f t="shared" si="1"/>
        <v>4</v>
      </c>
    </row>
    <row r="34" spans="1:15" ht="23.25">
      <c r="A34" s="10">
        <v>27</v>
      </c>
      <c r="B34" s="60" t="s">
        <v>174</v>
      </c>
      <c r="C34" s="60" t="s">
        <v>127</v>
      </c>
      <c r="D34" s="63" t="s">
        <v>963</v>
      </c>
      <c r="E34" s="10">
        <v>4</v>
      </c>
      <c r="F34" s="10" t="s">
        <v>224</v>
      </c>
      <c r="G34" s="10" t="s">
        <v>222</v>
      </c>
      <c r="H34" s="31" t="s">
        <v>226</v>
      </c>
      <c r="I34" s="31">
        <v>96170</v>
      </c>
      <c r="J34" s="10">
        <v>22</v>
      </c>
      <c r="K34" s="10">
        <v>24</v>
      </c>
      <c r="L34" s="10">
        <f t="shared" si="0"/>
        <v>46</v>
      </c>
      <c r="M34" s="10">
        <v>1</v>
      </c>
      <c r="N34" s="10">
        <v>1</v>
      </c>
      <c r="O34" s="10">
        <f t="shared" si="1"/>
        <v>2</v>
      </c>
    </row>
    <row r="35" spans="1:15" ht="23.25">
      <c r="A35" s="10">
        <v>28</v>
      </c>
      <c r="B35" s="60" t="s">
        <v>195</v>
      </c>
      <c r="C35" s="60" t="s">
        <v>196</v>
      </c>
      <c r="D35" s="49" t="s">
        <v>949</v>
      </c>
      <c r="E35" s="10">
        <v>8</v>
      </c>
      <c r="F35" s="10" t="s">
        <v>224</v>
      </c>
      <c r="G35" s="10" t="s">
        <v>222</v>
      </c>
      <c r="H35" s="31" t="s">
        <v>226</v>
      </c>
      <c r="I35" s="31">
        <v>96170</v>
      </c>
      <c r="J35" s="10">
        <v>82</v>
      </c>
      <c r="K35" s="10">
        <v>90</v>
      </c>
      <c r="L35" s="10">
        <f t="shared" si="0"/>
        <v>172</v>
      </c>
      <c r="M35" s="10">
        <v>2</v>
      </c>
      <c r="N35" s="10">
        <v>2</v>
      </c>
      <c r="O35" s="10">
        <f t="shared" si="1"/>
        <v>4</v>
      </c>
    </row>
    <row r="36" spans="1:15" ht="23.25">
      <c r="A36" s="10">
        <v>29</v>
      </c>
      <c r="B36" s="60" t="s">
        <v>197</v>
      </c>
      <c r="C36" s="60" t="s">
        <v>197</v>
      </c>
      <c r="D36" s="49" t="s">
        <v>950</v>
      </c>
      <c r="E36" s="10">
        <v>3</v>
      </c>
      <c r="F36" s="10" t="s">
        <v>224</v>
      </c>
      <c r="G36" s="10" t="s">
        <v>222</v>
      </c>
      <c r="H36" s="31" t="s">
        <v>226</v>
      </c>
      <c r="I36" s="31">
        <v>96170</v>
      </c>
      <c r="J36" s="10">
        <v>40</v>
      </c>
      <c r="K36" s="10">
        <v>47</v>
      </c>
      <c r="L36" s="10">
        <f t="shared" si="0"/>
        <v>87</v>
      </c>
      <c r="M36" s="10">
        <v>3</v>
      </c>
      <c r="N36" s="10">
        <v>0</v>
      </c>
      <c r="O36" s="10">
        <f t="shared" si="1"/>
        <v>3</v>
      </c>
    </row>
    <row r="37" spans="1:15" ht="23.25">
      <c r="A37" s="10">
        <v>30</v>
      </c>
      <c r="B37" s="60" t="s">
        <v>198</v>
      </c>
      <c r="C37" s="60" t="s">
        <v>199</v>
      </c>
      <c r="D37" s="49" t="s">
        <v>951</v>
      </c>
      <c r="E37" s="10">
        <v>6</v>
      </c>
      <c r="F37" s="10" t="s">
        <v>224</v>
      </c>
      <c r="G37" s="10" t="s">
        <v>222</v>
      </c>
      <c r="H37" s="31" t="s">
        <v>226</v>
      </c>
      <c r="I37" s="31">
        <v>96170</v>
      </c>
      <c r="J37" s="10">
        <v>25</v>
      </c>
      <c r="K37" s="10">
        <v>31</v>
      </c>
      <c r="L37" s="10">
        <f t="shared" si="0"/>
        <v>56</v>
      </c>
      <c r="M37" s="10">
        <v>0</v>
      </c>
      <c r="N37" s="10">
        <v>2</v>
      </c>
      <c r="O37" s="10">
        <f t="shared" si="1"/>
        <v>2</v>
      </c>
    </row>
    <row r="38" spans="1:15" ht="23.25">
      <c r="A38" s="10">
        <v>31</v>
      </c>
      <c r="B38" s="60" t="s">
        <v>200</v>
      </c>
      <c r="C38" s="60" t="s">
        <v>200</v>
      </c>
      <c r="D38" s="49" t="s">
        <v>952</v>
      </c>
      <c r="E38" s="10">
        <v>6</v>
      </c>
      <c r="F38" s="10" t="s">
        <v>224</v>
      </c>
      <c r="G38" s="10" t="s">
        <v>222</v>
      </c>
      <c r="H38" s="31" t="s">
        <v>226</v>
      </c>
      <c r="I38" s="31">
        <v>96170</v>
      </c>
      <c r="J38" s="10">
        <v>20</v>
      </c>
      <c r="K38" s="10">
        <v>20</v>
      </c>
      <c r="L38" s="10">
        <f t="shared" si="0"/>
        <v>40</v>
      </c>
      <c r="M38" s="10">
        <v>2</v>
      </c>
      <c r="N38" s="10">
        <v>0</v>
      </c>
      <c r="O38" s="10">
        <f t="shared" si="1"/>
        <v>2</v>
      </c>
    </row>
    <row r="39" spans="1:15" ht="23.25">
      <c r="A39" s="10">
        <v>32</v>
      </c>
      <c r="B39" s="60" t="s">
        <v>201</v>
      </c>
      <c r="C39" s="60" t="s">
        <v>202</v>
      </c>
      <c r="D39" s="49" t="s">
        <v>953</v>
      </c>
      <c r="E39" s="10">
        <v>10</v>
      </c>
      <c r="F39" s="10" t="s">
        <v>224</v>
      </c>
      <c r="G39" s="10" t="s">
        <v>222</v>
      </c>
      <c r="H39" s="31" t="s">
        <v>226</v>
      </c>
      <c r="I39" s="31">
        <v>96170</v>
      </c>
      <c r="J39" s="10">
        <v>43</v>
      </c>
      <c r="K39" s="10">
        <v>46</v>
      </c>
      <c r="L39" s="10">
        <f t="shared" si="0"/>
        <v>89</v>
      </c>
      <c r="M39" s="10">
        <v>3</v>
      </c>
      <c r="N39" s="10">
        <v>0</v>
      </c>
      <c r="O39" s="10">
        <f t="shared" si="1"/>
        <v>3</v>
      </c>
    </row>
    <row r="40" spans="1:15" ht="23.25">
      <c r="A40" s="10">
        <v>33</v>
      </c>
      <c r="B40" s="60" t="s">
        <v>203</v>
      </c>
      <c r="C40" s="60" t="s">
        <v>155</v>
      </c>
      <c r="D40" s="49" t="s">
        <v>954</v>
      </c>
      <c r="E40" s="10">
        <v>5</v>
      </c>
      <c r="F40" s="10" t="s">
        <v>224</v>
      </c>
      <c r="G40" s="10" t="s">
        <v>222</v>
      </c>
      <c r="H40" s="31" t="s">
        <v>226</v>
      </c>
      <c r="I40" s="31">
        <v>96170</v>
      </c>
      <c r="J40" s="10">
        <v>70</v>
      </c>
      <c r="K40" s="10">
        <v>63</v>
      </c>
      <c r="L40" s="10">
        <f t="shared" si="0"/>
        <v>133</v>
      </c>
      <c r="M40" s="10">
        <v>4</v>
      </c>
      <c r="N40" s="10">
        <v>0</v>
      </c>
      <c r="O40" s="10">
        <f t="shared" si="1"/>
        <v>4</v>
      </c>
    </row>
    <row r="41" spans="1:15" ht="23.25">
      <c r="A41" s="10">
        <v>34</v>
      </c>
      <c r="B41" s="60" t="s">
        <v>171</v>
      </c>
      <c r="C41" s="60" t="s">
        <v>171</v>
      </c>
      <c r="D41" s="49" t="s">
        <v>955</v>
      </c>
      <c r="E41" s="10">
        <v>1</v>
      </c>
      <c r="F41" s="10" t="s">
        <v>224</v>
      </c>
      <c r="G41" s="10" t="s">
        <v>222</v>
      </c>
      <c r="H41" s="31" t="s">
        <v>226</v>
      </c>
      <c r="I41" s="31">
        <v>96170</v>
      </c>
      <c r="J41" s="10">
        <v>58</v>
      </c>
      <c r="K41" s="10">
        <v>75</v>
      </c>
      <c r="L41" s="10">
        <f t="shared" si="0"/>
        <v>133</v>
      </c>
      <c r="M41" s="10">
        <v>4</v>
      </c>
      <c r="N41" s="10">
        <v>0</v>
      </c>
      <c r="O41" s="10">
        <f t="shared" si="1"/>
        <v>4</v>
      </c>
    </row>
    <row r="42" spans="1:15" ht="23.25">
      <c r="A42" s="10">
        <v>35</v>
      </c>
      <c r="B42" s="60" t="s">
        <v>204</v>
      </c>
      <c r="C42" s="60" t="s">
        <v>205</v>
      </c>
      <c r="D42" s="49" t="s">
        <v>956</v>
      </c>
      <c r="E42" s="10">
        <v>6</v>
      </c>
      <c r="F42" s="10" t="s">
        <v>224</v>
      </c>
      <c r="G42" s="10" t="s">
        <v>222</v>
      </c>
      <c r="H42" s="31" t="s">
        <v>226</v>
      </c>
      <c r="I42" s="31">
        <v>96170</v>
      </c>
      <c r="J42" s="10">
        <v>55</v>
      </c>
      <c r="K42" s="10">
        <v>90</v>
      </c>
      <c r="L42" s="10">
        <f t="shared" si="0"/>
        <v>145</v>
      </c>
      <c r="M42" s="10">
        <v>2</v>
      </c>
      <c r="N42" s="10">
        <v>2</v>
      </c>
      <c r="O42" s="10">
        <f t="shared" si="1"/>
        <v>4</v>
      </c>
    </row>
    <row r="43" spans="1:15" ht="23.25">
      <c r="A43" s="47" t="s">
        <v>12</v>
      </c>
      <c r="B43" s="40" t="s">
        <v>0</v>
      </c>
      <c r="C43" s="40" t="s">
        <v>13</v>
      </c>
      <c r="D43" s="40" t="s">
        <v>14</v>
      </c>
      <c r="E43" s="40" t="s">
        <v>15</v>
      </c>
      <c r="F43" s="40" t="s">
        <v>1</v>
      </c>
      <c r="G43" s="40" t="s">
        <v>2</v>
      </c>
      <c r="H43" s="40" t="s">
        <v>3</v>
      </c>
      <c r="I43" s="47" t="s">
        <v>4</v>
      </c>
      <c r="J43" s="39" t="s">
        <v>5</v>
      </c>
      <c r="K43" s="39"/>
      <c r="L43" s="39"/>
      <c r="M43" s="39" t="s">
        <v>8</v>
      </c>
      <c r="N43" s="39"/>
      <c r="O43" s="39"/>
    </row>
    <row r="44" spans="1:15" ht="23.25">
      <c r="A44" s="48"/>
      <c r="B44" s="40"/>
      <c r="C44" s="40"/>
      <c r="D44" s="40"/>
      <c r="E44" s="40"/>
      <c r="F44" s="40"/>
      <c r="G44" s="40"/>
      <c r="H44" s="40"/>
      <c r="I44" s="48"/>
      <c r="J44" s="30" t="s">
        <v>6</v>
      </c>
      <c r="K44" s="30" t="s">
        <v>7</v>
      </c>
      <c r="L44" s="30" t="s">
        <v>9</v>
      </c>
      <c r="M44" s="30" t="s">
        <v>6</v>
      </c>
      <c r="N44" s="30" t="s">
        <v>7</v>
      </c>
      <c r="O44" s="30" t="s">
        <v>9</v>
      </c>
    </row>
    <row r="45" spans="1:15" ht="23.25">
      <c r="A45" s="10">
        <v>36</v>
      </c>
      <c r="B45" s="60" t="s">
        <v>206</v>
      </c>
      <c r="C45" s="60" t="s">
        <v>207</v>
      </c>
      <c r="D45" s="49" t="s">
        <v>958</v>
      </c>
      <c r="E45" s="10">
        <v>9</v>
      </c>
      <c r="F45" s="10" t="s">
        <v>224</v>
      </c>
      <c r="G45" s="10" t="s">
        <v>222</v>
      </c>
      <c r="H45" s="31" t="s">
        <v>226</v>
      </c>
      <c r="I45" s="31">
        <v>96170</v>
      </c>
      <c r="J45" s="10">
        <v>25</v>
      </c>
      <c r="K45" s="10">
        <v>33</v>
      </c>
      <c r="L45" s="10">
        <f t="shared" si="0"/>
        <v>58</v>
      </c>
      <c r="M45" s="10">
        <v>1</v>
      </c>
      <c r="N45" s="10">
        <v>1</v>
      </c>
      <c r="O45" s="10">
        <f t="shared" si="1"/>
        <v>2</v>
      </c>
    </row>
    <row r="46" spans="1:15" ht="23.25">
      <c r="A46" s="10">
        <v>37</v>
      </c>
      <c r="B46" s="60" t="s">
        <v>208</v>
      </c>
      <c r="C46" s="60" t="s">
        <v>208</v>
      </c>
      <c r="D46" s="49" t="s">
        <v>957</v>
      </c>
      <c r="E46" s="10">
        <v>11</v>
      </c>
      <c r="F46" s="10" t="s">
        <v>224</v>
      </c>
      <c r="G46" s="10" t="s">
        <v>222</v>
      </c>
      <c r="H46" s="31" t="s">
        <v>226</v>
      </c>
      <c r="I46" s="31">
        <v>96170</v>
      </c>
      <c r="J46" s="10">
        <v>28</v>
      </c>
      <c r="K46" s="10">
        <v>38</v>
      </c>
      <c r="L46" s="10">
        <f t="shared" si="0"/>
        <v>66</v>
      </c>
      <c r="M46" s="10">
        <v>2</v>
      </c>
      <c r="N46" s="10">
        <v>0</v>
      </c>
      <c r="O46" s="10">
        <f t="shared" si="1"/>
        <v>2</v>
      </c>
    </row>
    <row r="47" spans="1:15" ht="23.25">
      <c r="A47" s="10">
        <v>38</v>
      </c>
      <c r="B47" s="60" t="s">
        <v>209</v>
      </c>
      <c r="C47" s="60" t="s">
        <v>210</v>
      </c>
      <c r="D47" s="49" t="s">
        <v>959</v>
      </c>
      <c r="E47" s="10">
        <v>7</v>
      </c>
      <c r="F47" s="10" t="s">
        <v>224</v>
      </c>
      <c r="G47" s="10" t="s">
        <v>222</v>
      </c>
      <c r="H47" s="31" t="s">
        <v>226</v>
      </c>
      <c r="I47" s="31">
        <v>96170</v>
      </c>
      <c r="J47" s="10">
        <v>64</v>
      </c>
      <c r="K47" s="10">
        <v>59</v>
      </c>
      <c r="L47" s="10">
        <f t="shared" si="0"/>
        <v>123</v>
      </c>
      <c r="M47" s="10">
        <v>2</v>
      </c>
      <c r="N47" s="10">
        <v>2</v>
      </c>
      <c r="O47" s="10">
        <f t="shared" si="1"/>
        <v>4</v>
      </c>
    </row>
    <row r="48" spans="1:15" ht="23.25">
      <c r="A48" s="10">
        <v>39</v>
      </c>
      <c r="B48" s="60" t="s">
        <v>211</v>
      </c>
      <c r="C48" s="60" t="s">
        <v>211</v>
      </c>
      <c r="D48" s="49" t="s">
        <v>960</v>
      </c>
      <c r="E48" s="10">
        <v>4</v>
      </c>
      <c r="F48" s="10" t="s">
        <v>225</v>
      </c>
      <c r="G48" s="10" t="s">
        <v>222</v>
      </c>
      <c r="H48" s="31" t="s">
        <v>226</v>
      </c>
      <c r="I48" s="31">
        <v>96170</v>
      </c>
      <c r="J48" s="10">
        <v>64</v>
      </c>
      <c r="K48" s="10">
        <v>64</v>
      </c>
      <c r="L48" s="10">
        <f t="shared" si="0"/>
        <v>128</v>
      </c>
      <c r="M48" s="10">
        <v>3</v>
      </c>
      <c r="N48" s="10">
        <v>1</v>
      </c>
      <c r="O48" s="10">
        <f t="shared" si="1"/>
        <v>4</v>
      </c>
    </row>
    <row r="49" spans="1:15" ht="23.25">
      <c r="A49" s="10">
        <v>40</v>
      </c>
      <c r="B49" s="60" t="s">
        <v>212</v>
      </c>
      <c r="C49" s="60" t="s">
        <v>145</v>
      </c>
      <c r="D49" s="49" t="s">
        <v>961</v>
      </c>
      <c r="E49" s="10">
        <v>3</v>
      </c>
      <c r="F49" s="10" t="s">
        <v>225</v>
      </c>
      <c r="G49" s="10" t="s">
        <v>222</v>
      </c>
      <c r="H49" s="31" t="s">
        <v>226</v>
      </c>
      <c r="I49" s="31">
        <v>96170</v>
      </c>
      <c r="J49" s="10">
        <v>71</v>
      </c>
      <c r="K49" s="10">
        <v>63</v>
      </c>
      <c r="L49" s="10">
        <f t="shared" si="0"/>
        <v>134</v>
      </c>
      <c r="M49" s="10">
        <v>3</v>
      </c>
      <c r="N49" s="10">
        <v>1</v>
      </c>
      <c r="O49" s="10">
        <f t="shared" si="1"/>
        <v>4</v>
      </c>
    </row>
    <row r="50" spans="1:15" ht="23.25">
      <c r="A50" s="10">
        <v>41</v>
      </c>
      <c r="B50" s="60" t="s">
        <v>213</v>
      </c>
      <c r="C50" s="60" t="s">
        <v>213</v>
      </c>
      <c r="D50" s="49" t="s">
        <v>962</v>
      </c>
      <c r="E50" s="10">
        <v>2</v>
      </c>
      <c r="F50" s="10" t="s">
        <v>225</v>
      </c>
      <c r="G50" s="10" t="s">
        <v>222</v>
      </c>
      <c r="H50" s="31" t="s">
        <v>226</v>
      </c>
      <c r="I50" s="31">
        <v>96170</v>
      </c>
      <c r="J50" s="10">
        <v>81</v>
      </c>
      <c r="K50" s="10">
        <v>64</v>
      </c>
      <c r="L50" s="10">
        <f t="shared" si="0"/>
        <v>145</v>
      </c>
      <c r="M50" s="10">
        <v>1</v>
      </c>
      <c r="N50" s="10">
        <v>3</v>
      </c>
      <c r="O50" s="10">
        <f t="shared" si="1"/>
        <v>4</v>
      </c>
    </row>
    <row r="51" spans="1:15" ht="23.25">
      <c r="A51" s="10">
        <v>42</v>
      </c>
      <c r="B51" s="60" t="s">
        <v>214</v>
      </c>
      <c r="C51" s="60" t="s">
        <v>215</v>
      </c>
      <c r="D51" s="49" t="s">
        <v>948</v>
      </c>
      <c r="E51" s="10">
        <v>6</v>
      </c>
      <c r="F51" s="10" t="s">
        <v>225</v>
      </c>
      <c r="G51" s="10" t="s">
        <v>222</v>
      </c>
      <c r="H51" s="31" t="s">
        <v>226</v>
      </c>
      <c r="I51" s="31">
        <v>96170</v>
      </c>
      <c r="J51" s="10">
        <v>26</v>
      </c>
      <c r="K51" s="10">
        <v>38</v>
      </c>
      <c r="L51" s="10">
        <f t="shared" si="0"/>
        <v>64</v>
      </c>
      <c r="M51" s="10">
        <v>2</v>
      </c>
      <c r="N51" s="10">
        <v>0</v>
      </c>
      <c r="O51" s="10">
        <f t="shared" si="1"/>
        <v>2</v>
      </c>
    </row>
    <row r="52" spans="1:15" ht="23.25">
      <c r="A52" s="10">
        <v>43</v>
      </c>
      <c r="B52" s="60" t="s">
        <v>216</v>
      </c>
      <c r="C52" s="60" t="s">
        <v>205</v>
      </c>
      <c r="D52" s="49" t="s">
        <v>964</v>
      </c>
      <c r="E52" s="10">
        <v>2</v>
      </c>
      <c r="F52" s="10" t="s">
        <v>225</v>
      </c>
      <c r="G52" s="10" t="s">
        <v>222</v>
      </c>
      <c r="H52" s="31" t="s">
        <v>226</v>
      </c>
      <c r="I52" s="31">
        <v>96170</v>
      </c>
      <c r="J52" s="10">
        <v>48</v>
      </c>
      <c r="K52" s="10">
        <v>52</v>
      </c>
      <c r="L52" s="10">
        <f t="shared" si="0"/>
        <v>100</v>
      </c>
      <c r="M52" s="10">
        <v>3</v>
      </c>
      <c r="N52" s="10">
        <v>0</v>
      </c>
      <c r="O52" s="10">
        <f t="shared" si="1"/>
        <v>3</v>
      </c>
    </row>
    <row r="53" spans="1:15" ht="23.25">
      <c r="A53" s="10">
        <v>44</v>
      </c>
      <c r="B53" s="60" t="s">
        <v>217</v>
      </c>
      <c r="C53" s="60" t="s">
        <v>217</v>
      </c>
      <c r="D53" s="49" t="s">
        <v>965</v>
      </c>
      <c r="E53" s="10">
        <v>5</v>
      </c>
      <c r="F53" s="10" t="s">
        <v>225</v>
      </c>
      <c r="G53" s="10" t="s">
        <v>222</v>
      </c>
      <c r="H53" s="31" t="s">
        <v>226</v>
      </c>
      <c r="I53" s="31">
        <v>96170</v>
      </c>
      <c r="J53" s="10">
        <v>93</v>
      </c>
      <c r="K53" s="10">
        <v>82</v>
      </c>
      <c r="L53" s="10">
        <f t="shared" si="0"/>
        <v>175</v>
      </c>
      <c r="M53" s="10">
        <v>3</v>
      </c>
      <c r="N53" s="10">
        <v>1</v>
      </c>
      <c r="O53" s="10">
        <f t="shared" si="1"/>
        <v>4</v>
      </c>
    </row>
    <row r="54" spans="1:15" ht="23.25">
      <c r="A54" s="10">
        <v>45</v>
      </c>
      <c r="B54" s="60" t="s">
        <v>218</v>
      </c>
      <c r="C54" s="60" t="s">
        <v>219</v>
      </c>
      <c r="D54" s="49" t="s">
        <v>966</v>
      </c>
      <c r="E54" s="10">
        <v>1</v>
      </c>
      <c r="F54" s="10" t="s">
        <v>225</v>
      </c>
      <c r="G54" s="10" t="s">
        <v>222</v>
      </c>
      <c r="H54" s="31" t="s">
        <v>226</v>
      </c>
      <c r="I54" s="31">
        <v>96170</v>
      </c>
      <c r="J54" s="10">
        <v>52</v>
      </c>
      <c r="K54" s="10">
        <v>69</v>
      </c>
      <c r="L54" s="10">
        <f t="shared" si="0"/>
        <v>121</v>
      </c>
      <c r="M54" s="10">
        <v>1</v>
      </c>
      <c r="N54" s="10">
        <v>3</v>
      </c>
      <c r="O54" s="10">
        <f t="shared" si="1"/>
        <v>4</v>
      </c>
    </row>
    <row r="55" spans="1:15" ht="23.25">
      <c r="A55" s="10">
        <v>46</v>
      </c>
      <c r="B55" s="60" t="s">
        <v>220</v>
      </c>
      <c r="C55" s="60" t="s">
        <v>220</v>
      </c>
      <c r="D55" s="49" t="s">
        <v>967</v>
      </c>
      <c r="E55" s="10">
        <v>2</v>
      </c>
      <c r="F55" s="10" t="s">
        <v>221</v>
      </c>
      <c r="G55" s="10" t="s">
        <v>222</v>
      </c>
      <c r="H55" s="31" t="s">
        <v>226</v>
      </c>
      <c r="I55" s="31">
        <v>96170</v>
      </c>
      <c r="J55" s="10">
        <v>77</v>
      </c>
      <c r="K55" s="10">
        <v>60</v>
      </c>
      <c r="L55" s="10">
        <f t="shared" si="0"/>
        <v>137</v>
      </c>
      <c r="M55" s="10">
        <v>2</v>
      </c>
      <c r="N55" s="10">
        <v>2</v>
      </c>
      <c r="O55" s="10">
        <f t="shared" si="1"/>
        <v>4</v>
      </c>
    </row>
    <row r="56" spans="1:15" ht="24" customHeight="1">
      <c r="A56" s="42" t="s">
        <v>9</v>
      </c>
      <c r="B56" s="43"/>
      <c r="C56" s="43"/>
      <c r="D56" s="43"/>
      <c r="E56" s="43"/>
      <c r="F56" s="43"/>
      <c r="G56" s="43"/>
      <c r="H56" s="43"/>
      <c r="I56" s="44"/>
      <c r="J56" s="79">
        <f aca="true" t="shared" si="2" ref="J56:O56">SUM(J6:J55)</f>
        <v>2882</v>
      </c>
      <c r="K56" s="79">
        <f t="shared" si="2"/>
        <v>2740</v>
      </c>
      <c r="L56" s="79">
        <f t="shared" si="2"/>
        <v>5622</v>
      </c>
      <c r="M56" s="79">
        <f t="shared" si="2"/>
        <v>90</v>
      </c>
      <c r="N56" s="79">
        <f t="shared" si="2"/>
        <v>69</v>
      </c>
      <c r="O56" s="79">
        <f t="shared" si="2"/>
        <v>159</v>
      </c>
    </row>
  </sheetData>
  <mergeCells count="36">
    <mergeCell ref="I43:I44"/>
    <mergeCell ref="J43:L43"/>
    <mergeCell ref="M43:O43"/>
    <mergeCell ref="E43:E44"/>
    <mergeCell ref="F43:F44"/>
    <mergeCell ref="G43:G44"/>
    <mergeCell ref="H43:H44"/>
    <mergeCell ref="A43:A44"/>
    <mergeCell ref="B43:B44"/>
    <mergeCell ref="C43:C44"/>
    <mergeCell ref="D43:D44"/>
    <mergeCell ref="H22:H23"/>
    <mergeCell ref="I22:I23"/>
    <mergeCell ref="J22:L22"/>
    <mergeCell ref="M22:O22"/>
    <mergeCell ref="A56:I56"/>
    <mergeCell ref="A1:O1"/>
    <mergeCell ref="A2:O2"/>
    <mergeCell ref="A22:A23"/>
    <mergeCell ref="B22:B23"/>
    <mergeCell ref="C22:C23"/>
    <mergeCell ref="D22:D23"/>
    <mergeCell ref="E22:E23"/>
    <mergeCell ref="F22:F23"/>
    <mergeCell ref="G22:G23"/>
    <mergeCell ref="M4:O4"/>
    <mergeCell ref="G4:G5"/>
    <mergeCell ref="H4:H5"/>
    <mergeCell ref="I4:I5"/>
    <mergeCell ref="J4:L4"/>
    <mergeCell ref="E4:E5"/>
    <mergeCell ref="F4:F5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2"/>
  <sheetViews>
    <sheetView zoomScale="75" zoomScaleNormal="75" workbookViewId="0" topLeftCell="A46">
      <selection activeCell="H14" sqref="H14"/>
    </sheetView>
  </sheetViews>
  <sheetFormatPr defaultColWidth="9.00390625" defaultRowHeight="24"/>
  <cols>
    <col min="1" max="1" width="5.125" style="28" customWidth="1"/>
    <col min="2" max="2" width="23.625" style="32" customWidth="1"/>
    <col min="3" max="3" width="24.625" style="32" customWidth="1"/>
    <col min="4" max="4" width="21.625" style="32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1:15" ht="23.25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3.25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5" ht="23.25">
      <c r="C3" s="33"/>
      <c r="D3" s="58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47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48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14">
        <v>1</v>
      </c>
      <c r="B6" s="64" t="s">
        <v>227</v>
      </c>
      <c r="C6" s="64" t="s">
        <v>968</v>
      </c>
      <c r="D6" s="49" t="s">
        <v>969</v>
      </c>
      <c r="E6" s="14">
        <v>4</v>
      </c>
      <c r="F6" s="14" t="s">
        <v>282</v>
      </c>
      <c r="G6" s="14" t="s">
        <v>283</v>
      </c>
      <c r="H6" s="31" t="s">
        <v>226</v>
      </c>
      <c r="I6" s="31">
        <v>96160</v>
      </c>
      <c r="J6" s="14">
        <v>41</v>
      </c>
      <c r="K6" s="14">
        <v>33</v>
      </c>
      <c r="L6" s="14">
        <f aca="true" t="shared" si="0" ref="L6:L51">J6+K6</f>
        <v>74</v>
      </c>
      <c r="M6" s="14">
        <v>1</v>
      </c>
      <c r="N6" s="14">
        <v>1</v>
      </c>
      <c r="O6" s="14">
        <f aca="true" t="shared" si="1" ref="O6:O51">M6+N6</f>
        <v>2</v>
      </c>
    </row>
    <row r="7" spans="1:15" ht="23.25">
      <c r="A7" s="14">
        <v>2</v>
      </c>
      <c r="B7" s="64" t="s">
        <v>205</v>
      </c>
      <c r="C7" s="64" t="s">
        <v>205</v>
      </c>
      <c r="E7" s="14">
        <v>2</v>
      </c>
      <c r="F7" s="14" t="s">
        <v>282</v>
      </c>
      <c r="G7" s="14" t="s">
        <v>283</v>
      </c>
      <c r="H7" s="31" t="s">
        <v>226</v>
      </c>
      <c r="I7" s="31">
        <v>96160</v>
      </c>
      <c r="J7" s="14">
        <v>67</v>
      </c>
      <c r="K7" s="14">
        <v>58</v>
      </c>
      <c r="L7" s="14">
        <f t="shared" si="0"/>
        <v>125</v>
      </c>
      <c r="M7" s="14">
        <v>2</v>
      </c>
      <c r="N7" s="14">
        <v>2</v>
      </c>
      <c r="O7" s="14">
        <f t="shared" si="1"/>
        <v>4</v>
      </c>
    </row>
    <row r="8" spans="1:15" ht="23.25">
      <c r="A8" s="14">
        <v>3</v>
      </c>
      <c r="B8" s="64" t="s">
        <v>228</v>
      </c>
      <c r="C8" s="64" t="s">
        <v>972</v>
      </c>
      <c r="D8" s="49" t="s">
        <v>971</v>
      </c>
      <c r="E8" s="14">
        <v>1</v>
      </c>
      <c r="F8" s="14" t="s">
        <v>282</v>
      </c>
      <c r="G8" s="14" t="s">
        <v>283</v>
      </c>
      <c r="H8" s="31" t="s">
        <v>226</v>
      </c>
      <c r="I8" s="31">
        <v>96160</v>
      </c>
      <c r="J8" s="14">
        <v>67</v>
      </c>
      <c r="K8" s="14">
        <v>68</v>
      </c>
      <c r="L8" s="14">
        <f t="shared" si="0"/>
        <v>135</v>
      </c>
      <c r="M8" s="14">
        <v>1</v>
      </c>
      <c r="N8" s="14">
        <v>3</v>
      </c>
      <c r="O8" s="14">
        <f t="shared" si="1"/>
        <v>4</v>
      </c>
    </row>
    <row r="9" spans="1:15" ht="23.25">
      <c r="A9" s="14">
        <v>4</v>
      </c>
      <c r="B9" s="64" t="s">
        <v>229</v>
      </c>
      <c r="C9" s="64" t="s">
        <v>975</v>
      </c>
      <c r="D9" s="49" t="s">
        <v>974</v>
      </c>
      <c r="E9" s="14">
        <v>1</v>
      </c>
      <c r="F9" s="14" t="s">
        <v>284</v>
      </c>
      <c r="G9" s="14" t="s">
        <v>283</v>
      </c>
      <c r="H9" s="31" t="s">
        <v>226</v>
      </c>
      <c r="I9" s="31">
        <v>96160</v>
      </c>
      <c r="J9" s="14">
        <v>83</v>
      </c>
      <c r="K9" s="14">
        <v>54</v>
      </c>
      <c r="L9" s="14">
        <f t="shared" si="0"/>
        <v>137</v>
      </c>
      <c r="M9" s="14">
        <v>2</v>
      </c>
      <c r="N9" s="14">
        <v>2</v>
      </c>
      <c r="O9" s="14">
        <f t="shared" si="1"/>
        <v>4</v>
      </c>
    </row>
    <row r="10" spans="1:15" ht="23.25">
      <c r="A10" s="14">
        <v>5</v>
      </c>
      <c r="B10" s="64" t="s">
        <v>230</v>
      </c>
      <c r="C10" s="64" t="s">
        <v>976</v>
      </c>
      <c r="D10" s="49" t="s">
        <v>973</v>
      </c>
      <c r="E10" s="14">
        <v>1</v>
      </c>
      <c r="F10" s="14" t="s">
        <v>284</v>
      </c>
      <c r="G10" s="14" t="s">
        <v>283</v>
      </c>
      <c r="H10" s="31" t="s">
        <v>226</v>
      </c>
      <c r="I10" s="31">
        <v>96160</v>
      </c>
      <c r="J10" s="14">
        <v>55</v>
      </c>
      <c r="K10" s="14">
        <v>75</v>
      </c>
      <c r="L10" s="14">
        <f t="shared" si="0"/>
        <v>130</v>
      </c>
      <c r="M10" s="14">
        <v>1</v>
      </c>
      <c r="N10" s="14">
        <v>3</v>
      </c>
      <c r="O10" s="14">
        <f t="shared" si="1"/>
        <v>4</v>
      </c>
    </row>
    <row r="11" spans="1:15" ht="23.25">
      <c r="A11" s="14">
        <v>6</v>
      </c>
      <c r="B11" s="64" t="s">
        <v>231</v>
      </c>
      <c r="C11" s="64" t="s">
        <v>232</v>
      </c>
      <c r="D11" s="49" t="s">
        <v>977</v>
      </c>
      <c r="E11" s="14">
        <v>3</v>
      </c>
      <c r="F11" s="14" t="s">
        <v>284</v>
      </c>
      <c r="G11" s="14" t="s">
        <v>283</v>
      </c>
      <c r="H11" s="31" t="s">
        <v>226</v>
      </c>
      <c r="I11" s="31">
        <v>96160</v>
      </c>
      <c r="J11" s="14">
        <v>96</v>
      </c>
      <c r="K11" s="14">
        <v>106</v>
      </c>
      <c r="L11" s="14">
        <f t="shared" si="0"/>
        <v>202</v>
      </c>
      <c r="M11" s="14">
        <v>2</v>
      </c>
      <c r="N11" s="14">
        <v>2</v>
      </c>
      <c r="O11" s="14">
        <f t="shared" si="1"/>
        <v>4</v>
      </c>
    </row>
    <row r="12" spans="1:15" ht="23.25">
      <c r="A12" s="14">
        <v>7</v>
      </c>
      <c r="B12" s="64" t="s">
        <v>233</v>
      </c>
      <c r="C12" s="64" t="s">
        <v>234</v>
      </c>
      <c r="D12" s="49" t="s">
        <v>978</v>
      </c>
      <c r="E12" s="14">
        <v>4</v>
      </c>
      <c r="F12" s="14" t="s">
        <v>284</v>
      </c>
      <c r="G12" s="14" t="s">
        <v>283</v>
      </c>
      <c r="H12" s="31" t="s">
        <v>226</v>
      </c>
      <c r="I12" s="31">
        <v>96160</v>
      </c>
      <c r="J12" s="14">
        <v>90</v>
      </c>
      <c r="K12" s="14">
        <v>85</v>
      </c>
      <c r="L12" s="14">
        <f t="shared" si="0"/>
        <v>175</v>
      </c>
      <c r="M12" s="14">
        <v>2</v>
      </c>
      <c r="N12" s="14">
        <v>2</v>
      </c>
      <c r="O12" s="14">
        <f t="shared" si="1"/>
        <v>4</v>
      </c>
    </row>
    <row r="13" spans="1:15" ht="23.25">
      <c r="A13" s="14">
        <v>8</v>
      </c>
      <c r="B13" s="64" t="s">
        <v>235</v>
      </c>
      <c r="C13" s="64" t="s">
        <v>236</v>
      </c>
      <c r="D13" s="49" t="s">
        <v>979</v>
      </c>
      <c r="E13" s="14">
        <v>2</v>
      </c>
      <c r="F13" s="14" t="s">
        <v>285</v>
      </c>
      <c r="G13" s="14" t="s">
        <v>283</v>
      </c>
      <c r="H13" s="31" t="s">
        <v>226</v>
      </c>
      <c r="I13" s="31">
        <v>96160</v>
      </c>
      <c r="J13" s="14">
        <v>49</v>
      </c>
      <c r="K13" s="14">
        <v>49</v>
      </c>
      <c r="L13" s="14">
        <f t="shared" si="0"/>
        <v>98</v>
      </c>
      <c r="M13" s="14">
        <v>2</v>
      </c>
      <c r="N13" s="14">
        <v>1</v>
      </c>
      <c r="O13" s="14">
        <f t="shared" si="1"/>
        <v>3</v>
      </c>
    </row>
    <row r="14" spans="1:15" ht="23.25">
      <c r="A14" s="14">
        <v>9</v>
      </c>
      <c r="B14" s="64" t="s">
        <v>237</v>
      </c>
      <c r="C14" s="64" t="s">
        <v>238</v>
      </c>
      <c r="D14" s="49" t="s">
        <v>980</v>
      </c>
      <c r="E14" s="14">
        <v>4</v>
      </c>
      <c r="F14" s="14" t="s">
        <v>285</v>
      </c>
      <c r="G14" s="14" t="s">
        <v>283</v>
      </c>
      <c r="H14" s="31" t="s">
        <v>226</v>
      </c>
      <c r="I14" s="31">
        <v>96160</v>
      </c>
      <c r="J14" s="14">
        <v>40</v>
      </c>
      <c r="K14" s="14">
        <v>53</v>
      </c>
      <c r="L14" s="14">
        <f t="shared" si="0"/>
        <v>93</v>
      </c>
      <c r="M14" s="14">
        <v>0</v>
      </c>
      <c r="N14" s="14">
        <v>3</v>
      </c>
      <c r="O14" s="14">
        <f t="shared" si="1"/>
        <v>3</v>
      </c>
    </row>
    <row r="15" spans="1:15" ht="23.25">
      <c r="A15" s="14">
        <v>10</v>
      </c>
      <c r="B15" s="64" t="s">
        <v>239</v>
      </c>
      <c r="C15" s="64" t="s">
        <v>240</v>
      </c>
      <c r="D15" s="49" t="s">
        <v>970</v>
      </c>
      <c r="E15" s="14">
        <v>4</v>
      </c>
      <c r="F15" s="14" t="s">
        <v>285</v>
      </c>
      <c r="G15" s="14" t="s">
        <v>283</v>
      </c>
      <c r="H15" s="31" t="s">
        <v>226</v>
      </c>
      <c r="I15" s="31">
        <v>96160</v>
      </c>
      <c r="J15" s="14">
        <v>66</v>
      </c>
      <c r="K15" s="14">
        <v>75</v>
      </c>
      <c r="L15" s="14">
        <f t="shared" si="0"/>
        <v>141</v>
      </c>
      <c r="M15" s="14">
        <v>2</v>
      </c>
      <c r="N15" s="14">
        <v>2</v>
      </c>
      <c r="O15" s="14">
        <f t="shared" si="1"/>
        <v>4</v>
      </c>
    </row>
    <row r="16" spans="1:15" ht="23.25">
      <c r="A16" s="14">
        <v>11</v>
      </c>
      <c r="B16" s="64" t="s">
        <v>241</v>
      </c>
      <c r="C16" s="64" t="s">
        <v>982</v>
      </c>
      <c r="D16" s="49" t="s">
        <v>981</v>
      </c>
      <c r="E16" s="14">
        <v>3</v>
      </c>
      <c r="F16" s="14" t="s">
        <v>285</v>
      </c>
      <c r="G16" s="14" t="s">
        <v>283</v>
      </c>
      <c r="H16" s="31" t="s">
        <v>226</v>
      </c>
      <c r="I16" s="31">
        <v>96160</v>
      </c>
      <c r="J16" s="14">
        <v>93</v>
      </c>
      <c r="K16" s="14">
        <v>101</v>
      </c>
      <c r="L16" s="14">
        <f t="shared" si="0"/>
        <v>194</v>
      </c>
      <c r="M16" s="14">
        <v>1</v>
      </c>
      <c r="N16" s="14">
        <v>3</v>
      </c>
      <c r="O16" s="14">
        <f t="shared" si="1"/>
        <v>4</v>
      </c>
    </row>
    <row r="17" spans="1:15" ht="23.25">
      <c r="A17" s="14">
        <v>12</v>
      </c>
      <c r="B17" s="64" t="s">
        <v>242</v>
      </c>
      <c r="C17" s="64" t="s">
        <v>201</v>
      </c>
      <c r="D17" s="49" t="s">
        <v>986</v>
      </c>
      <c r="E17" s="14">
        <v>1</v>
      </c>
      <c r="F17" s="14" t="s">
        <v>285</v>
      </c>
      <c r="G17" s="14" t="s">
        <v>283</v>
      </c>
      <c r="H17" s="31" t="s">
        <v>226</v>
      </c>
      <c r="I17" s="31">
        <v>96160</v>
      </c>
      <c r="J17" s="14">
        <v>99</v>
      </c>
      <c r="K17" s="14">
        <v>53</v>
      </c>
      <c r="L17" s="14">
        <f t="shared" si="0"/>
        <v>152</v>
      </c>
      <c r="M17" s="14">
        <v>2</v>
      </c>
      <c r="N17" s="14">
        <v>2</v>
      </c>
      <c r="O17" s="14">
        <f t="shared" si="1"/>
        <v>4</v>
      </c>
    </row>
    <row r="18" spans="1:15" ht="23.25">
      <c r="A18" s="14">
        <v>13</v>
      </c>
      <c r="B18" s="64" t="s">
        <v>243</v>
      </c>
      <c r="C18" s="64" t="s">
        <v>243</v>
      </c>
      <c r="D18" s="49" t="s">
        <v>985</v>
      </c>
      <c r="E18" s="14">
        <v>6</v>
      </c>
      <c r="F18" s="14" t="s">
        <v>285</v>
      </c>
      <c r="G18" s="14" t="s">
        <v>283</v>
      </c>
      <c r="H18" s="31" t="s">
        <v>226</v>
      </c>
      <c r="I18" s="31">
        <v>96160</v>
      </c>
      <c r="J18" s="14">
        <v>63</v>
      </c>
      <c r="K18" s="14">
        <v>62</v>
      </c>
      <c r="L18" s="14">
        <f t="shared" si="0"/>
        <v>125</v>
      </c>
      <c r="M18" s="14">
        <v>2</v>
      </c>
      <c r="N18" s="14">
        <v>2</v>
      </c>
      <c r="O18" s="14">
        <f t="shared" si="1"/>
        <v>4</v>
      </c>
    </row>
    <row r="19" spans="1:15" ht="23.25">
      <c r="A19" s="14">
        <v>14</v>
      </c>
      <c r="B19" s="64" t="s">
        <v>984</v>
      </c>
      <c r="C19" s="64" t="s">
        <v>244</v>
      </c>
      <c r="D19" s="49" t="s">
        <v>983</v>
      </c>
      <c r="E19" s="14">
        <v>2</v>
      </c>
      <c r="F19" s="14" t="s">
        <v>285</v>
      </c>
      <c r="G19" s="14" t="s">
        <v>283</v>
      </c>
      <c r="H19" s="31" t="s">
        <v>226</v>
      </c>
      <c r="I19" s="31">
        <v>96160</v>
      </c>
      <c r="J19" s="14">
        <v>67</v>
      </c>
      <c r="K19" s="14">
        <v>52</v>
      </c>
      <c r="L19" s="14">
        <f t="shared" si="0"/>
        <v>119</v>
      </c>
      <c r="M19" s="14">
        <v>2</v>
      </c>
      <c r="N19" s="14">
        <v>1</v>
      </c>
      <c r="O19" s="14">
        <f t="shared" si="1"/>
        <v>3</v>
      </c>
    </row>
    <row r="20" spans="1:15" ht="23.25">
      <c r="A20" s="14">
        <v>15</v>
      </c>
      <c r="B20" s="64" t="s">
        <v>245</v>
      </c>
      <c r="C20" s="64" t="s">
        <v>246</v>
      </c>
      <c r="D20" s="49" t="s">
        <v>987</v>
      </c>
      <c r="E20" s="14">
        <v>5</v>
      </c>
      <c r="F20" s="14" t="s">
        <v>286</v>
      </c>
      <c r="G20" s="14" t="s">
        <v>283</v>
      </c>
      <c r="H20" s="31" t="s">
        <v>226</v>
      </c>
      <c r="I20" s="31">
        <v>96160</v>
      </c>
      <c r="J20" s="14">
        <v>31</v>
      </c>
      <c r="K20" s="14">
        <v>19</v>
      </c>
      <c r="L20" s="14">
        <f t="shared" si="0"/>
        <v>50</v>
      </c>
      <c r="M20" s="14">
        <v>2</v>
      </c>
      <c r="N20" s="14">
        <v>0</v>
      </c>
      <c r="O20" s="14">
        <f t="shared" si="1"/>
        <v>2</v>
      </c>
    </row>
    <row r="21" spans="1:15" ht="23.25">
      <c r="A21" s="47" t="s">
        <v>12</v>
      </c>
      <c r="B21" s="40" t="s">
        <v>0</v>
      </c>
      <c r="C21" s="40" t="s">
        <v>13</v>
      </c>
      <c r="D21" s="40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47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48"/>
      <c r="B22" s="40"/>
      <c r="C22" s="40"/>
      <c r="D22" s="40"/>
      <c r="E22" s="40"/>
      <c r="F22" s="40"/>
      <c r="G22" s="40"/>
      <c r="H22" s="40"/>
      <c r="I22" s="48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14">
        <v>16</v>
      </c>
      <c r="B23" s="64" t="s">
        <v>247</v>
      </c>
      <c r="C23" s="64" t="s">
        <v>248</v>
      </c>
      <c r="D23" s="49" t="s">
        <v>999</v>
      </c>
      <c r="E23" s="14">
        <v>1</v>
      </c>
      <c r="F23" s="14" t="s">
        <v>286</v>
      </c>
      <c r="G23" s="14" t="s">
        <v>283</v>
      </c>
      <c r="H23" s="31" t="s">
        <v>226</v>
      </c>
      <c r="I23" s="31">
        <v>96160</v>
      </c>
      <c r="J23" s="14">
        <v>66</v>
      </c>
      <c r="K23" s="14">
        <v>57</v>
      </c>
      <c r="L23" s="14">
        <f t="shared" si="0"/>
        <v>123</v>
      </c>
      <c r="M23" s="14">
        <v>0</v>
      </c>
      <c r="N23" s="14">
        <v>4</v>
      </c>
      <c r="O23" s="14">
        <f t="shared" si="1"/>
        <v>4</v>
      </c>
    </row>
    <row r="24" spans="1:15" ht="23.25">
      <c r="A24" s="14">
        <v>17</v>
      </c>
      <c r="B24" s="64" t="s">
        <v>249</v>
      </c>
      <c r="C24" s="64" t="s">
        <v>250</v>
      </c>
      <c r="D24" s="49" t="s">
        <v>988</v>
      </c>
      <c r="E24" s="14">
        <v>4</v>
      </c>
      <c r="F24" s="14" t="s">
        <v>286</v>
      </c>
      <c r="G24" s="14" t="s">
        <v>283</v>
      </c>
      <c r="H24" s="31" t="s">
        <v>226</v>
      </c>
      <c r="I24" s="31">
        <v>96160</v>
      </c>
      <c r="J24" s="14">
        <v>69</v>
      </c>
      <c r="K24" s="14">
        <v>72</v>
      </c>
      <c r="L24" s="14">
        <f t="shared" si="0"/>
        <v>141</v>
      </c>
      <c r="M24" s="14">
        <v>1</v>
      </c>
      <c r="N24" s="14">
        <v>3</v>
      </c>
      <c r="O24" s="14">
        <f t="shared" si="1"/>
        <v>4</v>
      </c>
    </row>
    <row r="25" spans="1:15" ht="23.25">
      <c r="A25" s="14">
        <v>18</v>
      </c>
      <c r="B25" s="64" t="s">
        <v>251</v>
      </c>
      <c r="C25" s="64" t="s">
        <v>251</v>
      </c>
      <c r="D25" s="49" t="s">
        <v>989</v>
      </c>
      <c r="E25" s="14">
        <v>5</v>
      </c>
      <c r="F25" s="14" t="s">
        <v>286</v>
      </c>
      <c r="G25" s="14" t="s">
        <v>283</v>
      </c>
      <c r="H25" s="31" t="s">
        <v>226</v>
      </c>
      <c r="I25" s="31">
        <v>96160</v>
      </c>
      <c r="J25" s="14">
        <v>69</v>
      </c>
      <c r="K25" s="14">
        <v>55</v>
      </c>
      <c r="L25" s="14">
        <f t="shared" si="0"/>
        <v>124</v>
      </c>
      <c r="M25" s="14">
        <v>1</v>
      </c>
      <c r="N25" s="14">
        <v>3</v>
      </c>
      <c r="O25" s="14">
        <f t="shared" si="1"/>
        <v>4</v>
      </c>
    </row>
    <row r="26" spans="1:15" ht="23.25">
      <c r="A26" s="14">
        <v>19</v>
      </c>
      <c r="B26" s="64" t="s">
        <v>252</v>
      </c>
      <c r="C26" s="64" t="s">
        <v>253</v>
      </c>
      <c r="D26" s="49" t="s">
        <v>990</v>
      </c>
      <c r="E26" s="14">
        <v>6</v>
      </c>
      <c r="F26" s="14" t="s">
        <v>286</v>
      </c>
      <c r="G26" s="14" t="s">
        <v>283</v>
      </c>
      <c r="H26" s="31" t="s">
        <v>226</v>
      </c>
      <c r="I26" s="31">
        <v>96160</v>
      </c>
      <c r="J26" s="14">
        <v>72</v>
      </c>
      <c r="K26" s="14">
        <v>57</v>
      </c>
      <c r="L26" s="14">
        <f t="shared" si="0"/>
        <v>129</v>
      </c>
      <c r="M26" s="14">
        <v>3</v>
      </c>
      <c r="N26" s="14">
        <v>1</v>
      </c>
      <c r="O26" s="14">
        <f t="shared" si="1"/>
        <v>4</v>
      </c>
    </row>
    <row r="27" spans="1:15" ht="23.25">
      <c r="A27" s="14">
        <v>20</v>
      </c>
      <c r="B27" s="64" t="s">
        <v>254</v>
      </c>
      <c r="C27" s="64" t="s">
        <v>255</v>
      </c>
      <c r="D27" s="49" t="s">
        <v>991</v>
      </c>
      <c r="E27" s="14">
        <v>2</v>
      </c>
      <c r="F27" s="14" t="s">
        <v>286</v>
      </c>
      <c r="G27" s="14" t="s">
        <v>283</v>
      </c>
      <c r="H27" s="31" t="s">
        <v>226</v>
      </c>
      <c r="I27" s="31">
        <v>96160</v>
      </c>
      <c r="J27" s="14">
        <v>84</v>
      </c>
      <c r="K27" s="14">
        <v>72</v>
      </c>
      <c r="L27" s="14">
        <f t="shared" si="0"/>
        <v>156</v>
      </c>
      <c r="M27" s="14">
        <v>2</v>
      </c>
      <c r="N27" s="14">
        <v>2</v>
      </c>
      <c r="O27" s="14">
        <f t="shared" si="1"/>
        <v>4</v>
      </c>
    </row>
    <row r="28" spans="1:15" ht="23.25">
      <c r="A28" s="14">
        <v>21</v>
      </c>
      <c r="B28" s="64" t="s">
        <v>256</v>
      </c>
      <c r="C28" s="64" t="s">
        <v>256</v>
      </c>
      <c r="D28" s="49" t="s">
        <v>992</v>
      </c>
      <c r="E28" s="14">
        <v>6</v>
      </c>
      <c r="F28" s="14" t="s">
        <v>286</v>
      </c>
      <c r="G28" s="14" t="s">
        <v>283</v>
      </c>
      <c r="H28" s="31" t="s">
        <v>226</v>
      </c>
      <c r="I28" s="31">
        <v>96160</v>
      </c>
      <c r="J28" s="14">
        <v>56</v>
      </c>
      <c r="K28" s="14">
        <v>52</v>
      </c>
      <c r="L28" s="14">
        <f t="shared" si="0"/>
        <v>108</v>
      </c>
      <c r="M28" s="14">
        <v>0</v>
      </c>
      <c r="N28" s="14">
        <v>3</v>
      </c>
      <c r="O28" s="14">
        <f t="shared" si="1"/>
        <v>3</v>
      </c>
    </row>
    <row r="29" spans="1:15" ht="23.25">
      <c r="A29" s="14">
        <v>22</v>
      </c>
      <c r="B29" s="64" t="s">
        <v>257</v>
      </c>
      <c r="C29" s="64" t="s">
        <v>258</v>
      </c>
      <c r="D29" s="49" t="s">
        <v>993</v>
      </c>
      <c r="E29" s="14">
        <v>4</v>
      </c>
      <c r="F29" s="14" t="s">
        <v>287</v>
      </c>
      <c r="G29" s="14" t="s">
        <v>283</v>
      </c>
      <c r="H29" s="31" t="s">
        <v>226</v>
      </c>
      <c r="I29" s="31">
        <v>96160</v>
      </c>
      <c r="J29" s="14">
        <v>33</v>
      </c>
      <c r="K29" s="14">
        <v>32</v>
      </c>
      <c r="L29" s="14">
        <f t="shared" si="0"/>
        <v>65</v>
      </c>
      <c r="M29" s="14">
        <v>1</v>
      </c>
      <c r="N29" s="14">
        <v>1</v>
      </c>
      <c r="O29" s="14">
        <f t="shared" si="1"/>
        <v>2</v>
      </c>
    </row>
    <row r="30" spans="1:15" ht="23.25">
      <c r="A30" s="14">
        <v>23</v>
      </c>
      <c r="B30" s="64" t="s">
        <v>259</v>
      </c>
      <c r="C30" s="64" t="s">
        <v>260</v>
      </c>
      <c r="D30" s="49" t="s">
        <v>994</v>
      </c>
      <c r="E30" s="14">
        <v>3</v>
      </c>
      <c r="F30" s="14" t="s">
        <v>287</v>
      </c>
      <c r="G30" s="14" t="s">
        <v>283</v>
      </c>
      <c r="H30" s="31" t="s">
        <v>226</v>
      </c>
      <c r="I30" s="31">
        <v>96160</v>
      </c>
      <c r="J30" s="14">
        <v>70</v>
      </c>
      <c r="K30" s="14">
        <v>57</v>
      </c>
      <c r="L30" s="14">
        <f t="shared" si="0"/>
        <v>127</v>
      </c>
      <c r="M30" s="14">
        <v>3</v>
      </c>
      <c r="N30" s="14">
        <v>1</v>
      </c>
      <c r="O30" s="14">
        <f t="shared" si="1"/>
        <v>4</v>
      </c>
    </row>
    <row r="31" spans="1:15" ht="23.25">
      <c r="A31" s="14">
        <v>24</v>
      </c>
      <c r="B31" s="64" t="s">
        <v>261</v>
      </c>
      <c r="C31" s="64" t="s">
        <v>261</v>
      </c>
      <c r="D31" s="49" t="s">
        <v>995</v>
      </c>
      <c r="E31" s="14">
        <v>4</v>
      </c>
      <c r="F31" s="14" t="s">
        <v>287</v>
      </c>
      <c r="G31" s="14" t="s">
        <v>283</v>
      </c>
      <c r="H31" s="31" t="s">
        <v>226</v>
      </c>
      <c r="I31" s="31">
        <v>96160</v>
      </c>
      <c r="J31" s="14">
        <v>59</v>
      </c>
      <c r="K31" s="14">
        <v>67</v>
      </c>
      <c r="L31" s="14">
        <f t="shared" si="0"/>
        <v>126</v>
      </c>
      <c r="M31" s="14">
        <v>2</v>
      </c>
      <c r="N31" s="14">
        <v>2</v>
      </c>
      <c r="O31" s="14">
        <f t="shared" si="1"/>
        <v>4</v>
      </c>
    </row>
    <row r="32" spans="1:15" ht="23.25">
      <c r="A32" s="14">
        <v>25</v>
      </c>
      <c r="B32" s="64" t="s">
        <v>127</v>
      </c>
      <c r="C32" s="64" t="s">
        <v>127</v>
      </c>
      <c r="D32" s="49" t="s">
        <v>996</v>
      </c>
      <c r="E32" s="14">
        <v>3</v>
      </c>
      <c r="F32" s="14" t="s">
        <v>287</v>
      </c>
      <c r="G32" s="14" t="s">
        <v>283</v>
      </c>
      <c r="H32" s="31" t="s">
        <v>226</v>
      </c>
      <c r="I32" s="31">
        <v>96160</v>
      </c>
      <c r="J32" s="14">
        <v>66</v>
      </c>
      <c r="K32" s="14">
        <v>55</v>
      </c>
      <c r="L32" s="14">
        <f t="shared" si="0"/>
        <v>121</v>
      </c>
      <c r="M32" s="14">
        <v>2</v>
      </c>
      <c r="N32" s="14">
        <v>2</v>
      </c>
      <c r="O32" s="14">
        <f t="shared" si="1"/>
        <v>4</v>
      </c>
    </row>
    <row r="33" spans="1:15" ht="23.25">
      <c r="A33" s="14">
        <v>26</v>
      </c>
      <c r="B33" s="64" t="s">
        <v>171</v>
      </c>
      <c r="C33" s="64" t="s">
        <v>262</v>
      </c>
      <c r="D33" s="63" t="s">
        <v>998</v>
      </c>
      <c r="E33" s="14">
        <v>5</v>
      </c>
      <c r="F33" s="14" t="s">
        <v>287</v>
      </c>
      <c r="G33" s="14" t="s">
        <v>283</v>
      </c>
      <c r="H33" s="31" t="s">
        <v>226</v>
      </c>
      <c r="I33" s="31">
        <v>96160</v>
      </c>
      <c r="J33" s="14">
        <v>54</v>
      </c>
      <c r="K33" s="14">
        <v>67</v>
      </c>
      <c r="L33" s="14">
        <f t="shared" si="0"/>
        <v>121</v>
      </c>
      <c r="M33" s="14">
        <v>0</v>
      </c>
      <c r="N33" s="14">
        <v>4</v>
      </c>
      <c r="O33" s="14">
        <f t="shared" si="1"/>
        <v>4</v>
      </c>
    </row>
    <row r="34" spans="1:15" ht="23.25">
      <c r="A34" s="14">
        <v>27</v>
      </c>
      <c r="B34" s="64" t="s">
        <v>171</v>
      </c>
      <c r="C34" s="64" t="s">
        <v>171</v>
      </c>
      <c r="D34" s="49" t="s">
        <v>997</v>
      </c>
      <c r="E34" s="14">
        <v>2</v>
      </c>
      <c r="F34" s="14" t="s">
        <v>287</v>
      </c>
      <c r="G34" s="14" t="s">
        <v>283</v>
      </c>
      <c r="H34" s="31" t="s">
        <v>226</v>
      </c>
      <c r="I34" s="31">
        <v>96160</v>
      </c>
      <c r="J34" s="14">
        <v>64</v>
      </c>
      <c r="K34" s="14">
        <v>67</v>
      </c>
      <c r="L34" s="14">
        <f t="shared" si="0"/>
        <v>131</v>
      </c>
      <c r="M34" s="14">
        <v>3</v>
      </c>
      <c r="N34" s="14">
        <v>1</v>
      </c>
      <c r="O34" s="14">
        <f t="shared" si="1"/>
        <v>4</v>
      </c>
    </row>
    <row r="35" spans="1:15" ht="23.25">
      <c r="A35" s="14">
        <v>28</v>
      </c>
      <c r="B35" s="64" t="s">
        <v>205</v>
      </c>
      <c r="C35" s="64" t="s">
        <v>263</v>
      </c>
      <c r="D35" s="49" t="s">
        <v>1000</v>
      </c>
      <c r="E35" s="14">
        <v>5</v>
      </c>
      <c r="F35" s="14" t="s">
        <v>283</v>
      </c>
      <c r="G35" s="14" t="s">
        <v>283</v>
      </c>
      <c r="H35" s="31" t="s">
        <v>226</v>
      </c>
      <c r="I35" s="31">
        <v>96160</v>
      </c>
      <c r="J35" s="14">
        <v>28</v>
      </c>
      <c r="K35" s="14">
        <v>31</v>
      </c>
      <c r="L35" s="14">
        <f t="shared" si="0"/>
        <v>59</v>
      </c>
      <c r="M35" s="14">
        <v>0</v>
      </c>
      <c r="N35" s="14">
        <v>2</v>
      </c>
      <c r="O35" s="14">
        <f t="shared" si="1"/>
        <v>2</v>
      </c>
    </row>
    <row r="36" spans="1:15" ht="23.25">
      <c r="A36" s="14">
        <v>29</v>
      </c>
      <c r="B36" s="64" t="s">
        <v>264</v>
      </c>
      <c r="C36" s="64" t="s">
        <v>264</v>
      </c>
      <c r="D36" s="49"/>
      <c r="E36" s="14">
        <v>5</v>
      </c>
      <c r="F36" s="14" t="s">
        <v>283</v>
      </c>
      <c r="G36" s="14" t="s">
        <v>283</v>
      </c>
      <c r="H36" s="31" t="s">
        <v>226</v>
      </c>
      <c r="I36" s="31">
        <v>96160</v>
      </c>
      <c r="J36" s="14">
        <v>50</v>
      </c>
      <c r="K36" s="14">
        <v>55</v>
      </c>
      <c r="L36" s="14">
        <f t="shared" si="0"/>
        <v>105</v>
      </c>
      <c r="M36" s="14">
        <v>1</v>
      </c>
      <c r="N36" s="14">
        <v>2</v>
      </c>
      <c r="O36" s="14">
        <f t="shared" si="1"/>
        <v>3</v>
      </c>
    </row>
    <row r="37" spans="1:15" ht="23.25">
      <c r="A37" s="14">
        <v>30</v>
      </c>
      <c r="B37" s="64" t="s">
        <v>265</v>
      </c>
      <c r="C37" s="64" t="s">
        <v>265</v>
      </c>
      <c r="D37" s="49" t="s">
        <v>1002</v>
      </c>
      <c r="E37" s="14">
        <v>3</v>
      </c>
      <c r="F37" s="14" t="s">
        <v>283</v>
      </c>
      <c r="G37" s="14" t="s">
        <v>283</v>
      </c>
      <c r="H37" s="31" t="s">
        <v>226</v>
      </c>
      <c r="I37" s="31">
        <v>96160</v>
      </c>
      <c r="J37" s="14">
        <v>46</v>
      </c>
      <c r="K37" s="14">
        <v>46</v>
      </c>
      <c r="L37" s="14">
        <f t="shared" si="0"/>
        <v>92</v>
      </c>
      <c r="M37" s="14">
        <v>0</v>
      </c>
      <c r="N37" s="14">
        <v>3</v>
      </c>
      <c r="O37" s="14">
        <f t="shared" si="1"/>
        <v>3</v>
      </c>
    </row>
    <row r="38" spans="1:15" ht="23.25">
      <c r="A38" s="14">
        <v>31</v>
      </c>
      <c r="B38" s="64" t="s">
        <v>266</v>
      </c>
      <c r="C38" s="64" t="s">
        <v>92</v>
      </c>
      <c r="D38" s="49" t="s">
        <v>1003</v>
      </c>
      <c r="E38" s="14">
        <v>7</v>
      </c>
      <c r="F38" s="14" t="s">
        <v>283</v>
      </c>
      <c r="G38" s="14" t="s">
        <v>283</v>
      </c>
      <c r="H38" s="31" t="s">
        <v>226</v>
      </c>
      <c r="I38" s="31">
        <v>96160</v>
      </c>
      <c r="J38" s="14">
        <v>49</v>
      </c>
      <c r="K38" s="14">
        <v>35</v>
      </c>
      <c r="L38" s="14">
        <f t="shared" si="0"/>
        <v>84</v>
      </c>
      <c r="M38" s="14">
        <v>1</v>
      </c>
      <c r="N38" s="14">
        <v>2</v>
      </c>
      <c r="O38" s="14">
        <f t="shared" si="1"/>
        <v>3</v>
      </c>
    </row>
    <row r="39" spans="1:15" ht="23.25">
      <c r="A39" s="14">
        <v>32</v>
      </c>
      <c r="B39" s="64" t="s">
        <v>127</v>
      </c>
      <c r="C39" s="64" t="s">
        <v>267</v>
      </c>
      <c r="D39" s="49" t="s">
        <v>1004</v>
      </c>
      <c r="E39" s="14">
        <v>7</v>
      </c>
      <c r="F39" s="14" t="s">
        <v>283</v>
      </c>
      <c r="G39" s="14" t="s">
        <v>283</v>
      </c>
      <c r="H39" s="31" t="s">
        <v>226</v>
      </c>
      <c r="I39" s="31">
        <v>96160</v>
      </c>
      <c r="J39" s="14">
        <v>41</v>
      </c>
      <c r="K39" s="14">
        <v>47</v>
      </c>
      <c r="L39" s="14">
        <f t="shared" si="0"/>
        <v>88</v>
      </c>
      <c r="M39" s="14">
        <v>2</v>
      </c>
      <c r="N39" s="14">
        <v>1</v>
      </c>
      <c r="O39" s="14">
        <f t="shared" si="1"/>
        <v>3</v>
      </c>
    </row>
    <row r="40" spans="1:15" ht="23.25">
      <c r="A40" s="14">
        <v>33</v>
      </c>
      <c r="B40" s="64" t="s">
        <v>268</v>
      </c>
      <c r="C40" s="64" t="s">
        <v>269</v>
      </c>
      <c r="D40" s="49" t="s">
        <v>1005</v>
      </c>
      <c r="E40" s="14">
        <v>6</v>
      </c>
      <c r="F40" s="14" t="s">
        <v>283</v>
      </c>
      <c r="G40" s="14" t="s">
        <v>283</v>
      </c>
      <c r="H40" s="31" t="s">
        <v>226</v>
      </c>
      <c r="I40" s="31">
        <v>96160</v>
      </c>
      <c r="J40" s="14">
        <v>59</v>
      </c>
      <c r="K40" s="14">
        <v>40</v>
      </c>
      <c r="L40" s="14">
        <f t="shared" si="0"/>
        <v>99</v>
      </c>
      <c r="M40" s="14">
        <v>1</v>
      </c>
      <c r="N40" s="14">
        <v>2</v>
      </c>
      <c r="O40" s="14">
        <f t="shared" si="1"/>
        <v>3</v>
      </c>
    </row>
    <row r="41" spans="1:15" ht="23.25">
      <c r="A41" s="47" t="s">
        <v>12</v>
      </c>
      <c r="B41" s="40" t="s">
        <v>0</v>
      </c>
      <c r="C41" s="40" t="s">
        <v>13</v>
      </c>
      <c r="D41" s="40" t="s">
        <v>14</v>
      </c>
      <c r="E41" s="40" t="s">
        <v>15</v>
      </c>
      <c r="F41" s="40" t="s">
        <v>1</v>
      </c>
      <c r="G41" s="40" t="s">
        <v>2</v>
      </c>
      <c r="H41" s="40" t="s">
        <v>3</v>
      </c>
      <c r="I41" s="47" t="s">
        <v>4</v>
      </c>
      <c r="J41" s="39" t="s">
        <v>5</v>
      </c>
      <c r="K41" s="39"/>
      <c r="L41" s="39"/>
      <c r="M41" s="39" t="s">
        <v>8</v>
      </c>
      <c r="N41" s="39"/>
      <c r="O41" s="39"/>
    </row>
    <row r="42" spans="1:15" ht="23.25">
      <c r="A42" s="48"/>
      <c r="B42" s="40"/>
      <c r="C42" s="40"/>
      <c r="D42" s="40"/>
      <c r="E42" s="40"/>
      <c r="F42" s="40"/>
      <c r="G42" s="40"/>
      <c r="H42" s="40"/>
      <c r="I42" s="48"/>
      <c r="J42" s="30" t="s">
        <v>6</v>
      </c>
      <c r="K42" s="30" t="s">
        <v>7</v>
      </c>
      <c r="L42" s="30" t="s">
        <v>9</v>
      </c>
      <c r="M42" s="30" t="s">
        <v>6</v>
      </c>
      <c r="N42" s="30" t="s">
        <v>7</v>
      </c>
      <c r="O42" s="30" t="s">
        <v>9</v>
      </c>
    </row>
    <row r="43" spans="1:15" ht="23.25">
      <c r="A43" s="14">
        <v>34</v>
      </c>
      <c r="B43" s="64" t="s">
        <v>270</v>
      </c>
      <c r="C43" s="64" t="s">
        <v>271</v>
      </c>
      <c r="D43" s="49" t="s">
        <v>1006</v>
      </c>
      <c r="E43" s="14">
        <v>6</v>
      </c>
      <c r="F43" s="14" t="s">
        <v>283</v>
      </c>
      <c r="G43" s="14" t="s">
        <v>283</v>
      </c>
      <c r="H43" s="31" t="s">
        <v>226</v>
      </c>
      <c r="I43" s="31">
        <v>96160</v>
      </c>
      <c r="J43" s="14">
        <v>40</v>
      </c>
      <c r="K43" s="14">
        <v>50</v>
      </c>
      <c r="L43" s="14">
        <f t="shared" si="0"/>
        <v>90</v>
      </c>
      <c r="M43" s="14">
        <v>2</v>
      </c>
      <c r="N43" s="14">
        <v>1</v>
      </c>
      <c r="O43" s="14">
        <f t="shared" si="1"/>
        <v>3</v>
      </c>
    </row>
    <row r="44" spans="1:15" ht="23.25">
      <c r="A44" s="14">
        <v>35</v>
      </c>
      <c r="B44" s="64" t="s">
        <v>272</v>
      </c>
      <c r="C44" s="64" t="s">
        <v>273</v>
      </c>
      <c r="D44" s="49" t="s">
        <v>1007</v>
      </c>
      <c r="E44" s="14">
        <v>2</v>
      </c>
      <c r="F44" s="14" t="s">
        <v>283</v>
      </c>
      <c r="G44" s="14" t="s">
        <v>283</v>
      </c>
      <c r="H44" s="31" t="s">
        <v>226</v>
      </c>
      <c r="I44" s="31">
        <v>96160</v>
      </c>
      <c r="J44" s="14">
        <v>30</v>
      </c>
      <c r="K44" s="14">
        <v>51</v>
      </c>
      <c r="L44" s="14">
        <f t="shared" si="0"/>
        <v>81</v>
      </c>
      <c r="M44" s="14">
        <v>3</v>
      </c>
      <c r="N44" s="14">
        <v>0</v>
      </c>
      <c r="O44" s="14">
        <f t="shared" si="1"/>
        <v>3</v>
      </c>
    </row>
    <row r="45" spans="1:15" ht="23.25">
      <c r="A45" s="14">
        <v>36</v>
      </c>
      <c r="B45" s="64" t="s">
        <v>274</v>
      </c>
      <c r="C45" s="64" t="s">
        <v>275</v>
      </c>
      <c r="D45" s="49" t="s">
        <v>1008</v>
      </c>
      <c r="E45" s="14">
        <v>7</v>
      </c>
      <c r="F45" s="14" t="s">
        <v>283</v>
      </c>
      <c r="G45" s="14" t="s">
        <v>283</v>
      </c>
      <c r="H45" s="31" t="s">
        <v>226</v>
      </c>
      <c r="I45" s="31">
        <v>96160</v>
      </c>
      <c r="J45" s="14">
        <v>48</v>
      </c>
      <c r="K45" s="14">
        <v>35</v>
      </c>
      <c r="L45" s="14">
        <f t="shared" si="0"/>
        <v>83</v>
      </c>
      <c r="M45" s="14">
        <v>2</v>
      </c>
      <c r="N45" s="14">
        <v>1</v>
      </c>
      <c r="O45" s="14">
        <f t="shared" si="1"/>
        <v>3</v>
      </c>
    </row>
    <row r="46" spans="1:15" ht="23.25">
      <c r="A46" s="14">
        <v>37</v>
      </c>
      <c r="B46" s="64" t="s">
        <v>1009</v>
      </c>
      <c r="C46" s="64" t="s">
        <v>1009</v>
      </c>
      <c r="D46" s="49" t="s">
        <v>1010</v>
      </c>
      <c r="E46" s="14">
        <v>8</v>
      </c>
      <c r="F46" s="14" t="s">
        <v>283</v>
      </c>
      <c r="G46" s="14" t="s">
        <v>283</v>
      </c>
      <c r="H46" s="31" t="s">
        <v>226</v>
      </c>
      <c r="I46" s="31">
        <v>96160</v>
      </c>
      <c r="J46" s="14">
        <v>73</v>
      </c>
      <c r="K46" s="14">
        <v>64</v>
      </c>
      <c r="L46" s="14">
        <f t="shared" si="0"/>
        <v>137</v>
      </c>
      <c r="M46" s="14">
        <v>1</v>
      </c>
      <c r="N46" s="14">
        <v>3</v>
      </c>
      <c r="O46" s="14">
        <f t="shared" si="1"/>
        <v>4</v>
      </c>
    </row>
    <row r="47" spans="1:15" ht="23.25">
      <c r="A47" s="14">
        <v>38</v>
      </c>
      <c r="B47" s="64" t="s">
        <v>276</v>
      </c>
      <c r="C47" s="64" t="s">
        <v>276</v>
      </c>
      <c r="D47" s="49" t="s">
        <v>1011</v>
      </c>
      <c r="E47" s="14">
        <v>4</v>
      </c>
      <c r="F47" s="14" t="s">
        <v>283</v>
      </c>
      <c r="G47" s="14" t="s">
        <v>283</v>
      </c>
      <c r="H47" s="31" t="s">
        <v>226</v>
      </c>
      <c r="I47" s="31">
        <v>96160</v>
      </c>
      <c r="J47" s="14">
        <v>76</v>
      </c>
      <c r="K47" s="14">
        <v>64</v>
      </c>
      <c r="L47" s="14">
        <f t="shared" si="0"/>
        <v>140</v>
      </c>
      <c r="M47" s="14">
        <v>2</v>
      </c>
      <c r="N47" s="14">
        <v>2</v>
      </c>
      <c r="O47" s="14">
        <f t="shared" si="1"/>
        <v>4</v>
      </c>
    </row>
    <row r="48" spans="1:15" ht="23.25">
      <c r="A48" s="14">
        <v>39</v>
      </c>
      <c r="B48" s="64" t="s">
        <v>277</v>
      </c>
      <c r="C48" s="64" t="s">
        <v>1013</v>
      </c>
      <c r="D48" s="49" t="s">
        <v>1012</v>
      </c>
      <c r="E48" s="14">
        <v>10</v>
      </c>
      <c r="F48" s="14" t="s">
        <v>283</v>
      </c>
      <c r="G48" s="14" t="s">
        <v>283</v>
      </c>
      <c r="H48" s="31" t="s">
        <v>226</v>
      </c>
      <c r="I48" s="31">
        <v>96160</v>
      </c>
      <c r="J48" s="14">
        <v>71</v>
      </c>
      <c r="K48" s="14">
        <v>58</v>
      </c>
      <c r="L48" s="14">
        <f t="shared" si="0"/>
        <v>129</v>
      </c>
      <c r="M48" s="14">
        <v>2</v>
      </c>
      <c r="N48" s="14">
        <v>2</v>
      </c>
      <c r="O48" s="14">
        <f t="shared" si="1"/>
        <v>4</v>
      </c>
    </row>
    <row r="49" spans="1:15" ht="23.25">
      <c r="A49" s="14">
        <v>40</v>
      </c>
      <c r="B49" s="64" t="s">
        <v>278</v>
      </c>
      <c r="C49" s="64" t="s">
        <v>279</v>
      </c>
      <c r="D49" s="49" t="s">
        <v>1014</v>
      </c>
      <c r="E49" s="14">
        <v>3</v>
      </c>
      <c r="F49" s="14" t="s">
        <v>283</v>
      </c>
      <c r="G49" s="14" t="s">
        <v>283</v>
      </c>
      <c r="H49" s="31" t="s">
        <v>226</v>
      </c>
      <c r="I49" s="31">
        <v>96160</v>
      </c>
      <c r="J49" s="14">
        <v>55</v>
      </c>
      <c r="K49" s="14">
        <v>80</v>
      </c>
      <c r="L49" s="14">
        <f t="shared" si="0"/>
        <v>135</v>
      </c>
      <c r="M49" s="14">
        <v>1</v>
      </c>
      <c r="N49" s="14">
        <v>3</v>
      </c>
      <c r="O49" s="14">
        <f t="shared" si="1"/>
        <v>4</v>
      </c>
    </row>
    <row r="50" spans="1:15" ht="23.25">
      <c r="A50" s="14">
        <v>41</v>
      </c>
      <c r="B50" s="64" t="s">
        <v>280</v>
      </c>
      <c r="C50" s="64" t="s">
        <v>280</v>
      </c>
      <c r="D50" s="49" t="s">
        <v>1015</v>
      </c>
      <c r="E50" s="14">
        <v>1</v>
      </c>
      <c r="F50" s="14" t="s">
        <v>283</v>
      </c>
      <c r="G50" s="14" t="s">
        <v>283</v>
      </c>
      <c r="H50" s="31" t="s">
        <v>226</v>
      </c>
      <c r="I50" s="31">
        <v>96160</v>
      </c>
      <c r="J50" s="14">
        <v>100</v>
      </c>
      <c r="K50" s="14">
        <v>108</v>
      </c>
      <c r="L50" s="14">
        <f t="shared" si="0"/>
        <v>208</v>
      </c>
      <c r="M50" s="14">
        <v>2</v>
      </c>
      <c r="N50" s="14">
        <v>2</v>
      </c>
      <c r="O50" s="14">
        <f t="shared" si="1"/>
        <v>4</v>
      </c>
    </row>
    <row r="51" spans="1:15" ht="23.25">
      <c r="A51" s="14">
        <v>42</v>
      </c>
      <c r="B51" s="64" t="s">
        <v>281</v>
      </c>
      <c r="C51" s="64" t="s">
        <v>281</v>
      </c>
      <c r="D51" s="49" t="s">
        <v>1001</v>
      </c>
      <c r="E51" s="14">
        <v>1</v>
      </c>
      <c r="F51" s="14" t="s">
        <v>283</v>
      </c>
      <c r="G51" s="14" t="s">
        <v>283</v>
      </c>
      <c r="H51" s="31" t="s">
        <v>226</v>
      </c>
      <c r="I51" s="31">
        <v>96160</v>
      </c>
      <c r="J51" s="14">
        <v>60</v>
      </c>
      <c r="K51" s="14">
        <v>65</v>
      </c>
      <c r="L51" s="14">
        <f t="shared" si="0"/>
        <v>125</v>
      </c>
      <c r="M51" s="14">
        <v>4</v>
      </c>
      <c r="N51" s="14">
        <v>0</v>
      </c>
      <c r="O51" s="14">
        <f t="shared" si="1"/>
        <v>4</v>
      </c>
    </row>
    <row r="52" spans="1:15" ht="24" customHeight="1">
      <c r="A52" s="42" t="s">
        <v>9</v>
      </c>
      <c r="B52" s="43"/>
      <c r="C52" s="43"/>
      <c r="D52" s="43"/>
      <c r="E52" s="43"/>
      <c r="F52" s="43"/>
      <c r="G52" s="43"/>
      <c r="H52" s="43"/>
      <c r="I52" s="44"/>
      <c r="J52" s="80">
        <f aca="true" t="shared" si="2" ref="J52:O52">SUM(J6:J51)</f>
        <v>2595</v>
      </c>
      <c r="K52" s="80">
        <f t="shared" si="2"/>
        <v>2482</v>
      </c>
      <c r="L52" s="80">
        <f t="shared" si="2"/>
        <v>5077</v>
      </c>
      <c r="M52" s="80">
        <f t="shared" si="2"/>
        <v>66</v>
      </c>
      <c r="N52" s="80">
        <f t="shared" si="2"/>
        <v>82</v>
      </c>
      <c r="O52" s="80">
        <f t="shared" si="2"/>
        <v>148</v>
      </c>
    </row>
  </sheetData>
  <mergeCells count="36">
    <mergeCell ref="I41:I42"/>
    <mergeCell ref="J41:L41"/>
    <mergeCell ref="M41:O41"/>
    <mergeCell ref="E41:E42"/>
    <mergeCell ref="F41:F42"/>
    <mergeCell ref="G41:G42"/>
    <mergeCell ref="H41:H42"/>
    <mergeCell ref="A41:A42"/>
    <mergeCell ref="B41:B42"/>
    <mergeCell ref="C41:C42"/>
    <mergeCell ref="D41:D42"/>
    <mergeCell ref="H21:H22"/>
    <mergeCell ref="I21:I22"/>
    <mergeCell ref="J21:L21"/>
    <mergeCell ref="M21:O21"/>
    <mergeCell ref="A1:O1"/>
    <mergeCell ref="A2:O2"/>
    <mergeCell ref="A52:I52"/>
    <mergeCell ref="A21:A22"/>
    <mergeCell ref="B21:B22"/>
    <mergeCell ref="C21:C22"/>
    <mergeCell ref="D21:D22"/>
    <mergeCell ref="E21:E22"/>
    <mergeCell ref="F21:F22"/>
    <mergeCell ref="G21:G22"/>
    <mergeCell ref="M4:O4"/>
    <mergeCell ref="G4:G5"/>
    <mergeCell ref="H4:H5"/>
    <mergeCell ref="I4:I5"/>
    <mergeCell ref="J4:L4"/>
    <mergeCell ref="E4:E5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90"/>
  <sheetViews>
    <sheetView zoomScale="75" zoomScaleNormal="75" workbookViewId="0" topLeftCell="A85">
      <selection activeCell="J90" sqref="J90:O90"/>
    </sheetView>
  </sheetViews>
  <sheetFormatPr defaultColWidth="9.00390625" defaultRowHeight="24"/>
  <cols>
    <col min="1" max="1" width="5.125" style="28" customWidth="1"/>
    <col min="2" max="2" width="23.625" style="32" customWidth="1"/>
    <col min="3" max="3" width="24.625" style="32" customWidth="1"/>
    <col min="4" max="4" width="21.625" style="32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1:15" ht="24" customHeight="1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5" ht="23.25">
      <c r="C3" s="33"/>
      <c r="D3" s="58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47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48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3">
        <v>1</v>
      </c>
      <c r="B6" s="66" t="s">
        <v>288</v>
      </c>
      <c r="C6" s="66" t="s">
        <v>288</v>
      </c>
      <c r="D6" s="49" t="s">
        <v>1016</v>
      </c>
      <c r="E6" s="3">
        <v>6</v>
      </c>
      <c r="F6" s="3" t="s">
        <v>378</v>
      </c>
      <c r="G6" s="3" t="s">
        <v>379</v>
      </c>
      <c r="H6" s="31" t="s">
        <v>226</v>
      </c>
      <c r="I6" s="31">
        <v>96150</v>
      </c>
      <c r="J6" s="3">
        <v>26</v>
      </c>
      <c r="K6" s="3">
        <v>29</v>
      </c>
      <c r="L6" s="3">
        <f aca="true" t="shared" si="0" ref="L6:L75">SUM(J6:K6)</f>
        <v>55</v>
      </c>
      <c r="M6" s="3">
        <v>1</v>
      </c>
      <c r="N6" s="3">
        <v>1</v>
      </c>
      <c r="O6" s="3">
        <f aca="true" t="shared" si="1" ref="O6:O25">SUM(M6:N6)</f>
        <v>2</v>
      </c>
    </row>
    <row r="7" spans="1:15" ht="23.25">
      <c r="A7" s="3">
        <v>2</v>
      </c>
      <c r="B7" s="66" t="s">
        <v>289</v>
      </c>
      <c r="C7" s="66" t="s">
        <v>289</v>
      </c>
      <c r="D7" s="49" t="s">
        <v>1017</v>
      </c>
      <c r="E7" s="3">
        <v>7</v>
      </c>
      <c r="F7" s="3" t="s">
        <v>378</v>
      </c>
      <c r="G7" s="3" t="s">
        <v>379</v>
      </c>
      <c r="H7" s="31" t="s">
        <v>226</v>
      </c>
      <c r="I7" s="31">
        <v>96150</v>
      </c>
      <c r="J7" s="3">
        <v>23</v>
      </c>
      <c r="K7" s="3">
        <v>24</v>
      </c>
      <c r="L7" s="3">
        <f t="shared" si="0"/>
        <v>47</v>
      </c>
      <c r="M7" s="3">
        <v>0</v>
      </c>
      <c r="N7" s="3">
        <v>2</v>
      </c>
      <c r="O7" s="3">
        <f t="shared" si="1"/>
        <v>2</v>
      </c>
    </row>
    <row r="8" spans="1:15" ht="23.25">
      <c r="A8" s="3">
        <v>3</v>
      </c>
      <c r="B8" s="67" t="s">
        <v>171</v>
      </c>
      <c r="C8" s="67" t="s">
        <v>171</v>
      </c>
      <c r="D8" s="49" t="s">
        <v>1018</v>
      </c>
      <c r="E8" s="3">
        <v>5</v>
      </c>
      <c r="F8" s="3" t="s">
        <v>378</v>
      </c>
      <c r="G8" s="3" t="s">
        <v>379</v>
      </c>
      <c r="H8" s="31" t="s">
        <v>226</v>
      </c>
      <c r="I8" s="31">
        <v>96150</v>
      </c>
      <c r="J8" s="3">
        <v>42</v>
      </c>
      <c r="K8" s="3">
        <v>43</v>
      </c>
      <c r="L8" s="3">
        <f t="shared" si="0"/>
        <v>85</v>
      </c>
      <c r="M8" s="3">
        <v>0</v>
      </c>
      <c r="N8" s="3">
        <v>3</v>
      </c>
      <c r="O8" s="3">
        <f t="shared" si="1"/>
        <v>3</v>
      </c>
    </row>
    <row r="9" spans="1:15" ht="23.25">
      <c r="A9" s="3">
        <v>4</v>
      </c>
      <c r="B9" s="67" t="s">
        <v>290</v>
      </c>
      <c r="C9" s="67" t="s">
        <v>290</v>
      </c>
      <c r="D9" s="49" t="s">
        <v>1019</v>
      </c>
      <c r="E9" s="3">
        <v>8</v>
      </c>
      <c r="F9" s="3" t="s">
        <v>378</v>
      </c>
      <c r="G9" s="3" t="s">
        <v>379</v>
      </c>
      <c r="H9" s="31" t="s">
        <v>226</v>
      </c>
      <c r="I9" s="31">
        <v>96150</v>
      </c>
      <c r="J9" s="3">
        <v>60</v>
      </c>
      <c r="K9" s="3">
        <v>61</v>
      </c>
      <c r="L9" s="3">
        <f t="shared" si="0"/>
        <v>121</v>
      </c>
      <c r="M9" s="3">
        <v>3</v>
      </c>
      <c r="N9" s="3">
        <v>1</v>
      </c>
      <c r="O9" s="3">
        <f t="shared" si="1"/>
        <v>4</v>
      </c>
    </row>
    <row r="10" spans="1:15" ht="23.25">
      <c r="A10" s="3">
        <v>5</v>
      </c>
      <c r="B10" s="66" t="s">
        <v>291</v>
      </c>
      <c r="C10" s="66" t="s">
        <v>291</v>
      </c>
      <c r="D10" s="49" t="s">
        <v>1020</v>
      </c>
      <c r="E10" s="3">
        <v>2</v>
      </c>
      <c r="F10" s="3" t="s">
        <v>378</v>
      </c>
      <c r="G10" s="3" t="s">
        <v>379</v>
      </c>
      <c r="H10" s="31" t="s">
        <v>226</v>
      </c>
      <c r="I10" s="31">
        <v>96150</v>
      </c>
      <c r="J10" s="3">
        <v>63</v>
      </c>
      <c r="K10" s="3">
        <v>68</v>
      </c>
      <c r="L10" s="3">
        <f t="shared" si="0"/>
        <v>131</v>
      </c>
      <c r="M10" s="3">
        <v>2</v>
      </c>
      <c r="N10" s="3">
        <v>2</v>
      </c>
      <c r="O10" s="3">
        <f t="shared" si="1"/>
        <v>4</v>
      </c>
    </row>
    <row r="11" spans="1:15" ht="23.25">
      <c r="A11" s="3">
        <v>6</v>
      </c>
      <c r="B11" s="66" t="s">
        <v>292</v>
      </c>
      <c r="C11" s="66" t="s">
        <v>293</v>
      </c>
      <c r="D11" s="49" t="s">
        <v>1021</v>
      </c>
      <c r="E11" s="3">
        <v>1</v>
      </c>
      <c r="F11" s="3" t="s">
        <v>378</v>
      </c>
      <c r="G11" s="3" t="s">
        <v>379</v>
      </c>
      <c r="H11" s="31" t="s">
        <v>226</v>
      </c>
      <c r="I11" s="31">
        <v>96150</v>
      </c>
      <c r="J11" s="3">
        <v>64</v>
      </c>
      <c r="K11" s="3">
        <v>60</v>
      </c>
      <c r="L11" s="3">
        <f t="shared" si="0"/>
        <v>124</v>
      </c>
      <c r="M11" s="3">
        <v>0</v>
      </c>
      <c r="N11" s="3">
        <v>4</v>
      </c>
      <c r="O11" s="3">
        <f t="shared" si="1"/>
        <v>4</v>
      </c>
    </row>
    <row r="12" spans="1:15" ht="23.25">
      <c r="A12" s="3">
        <v>7</v>
      </c>
      <c r="B12" s="66" t="s">
        <v>294</v>
      </c>
      <c r="C12" s="66" t="s">
        <v>295</v>
      </c>
      <c r="D12" s="49" t="s">
        <v>1022</v>
      </c>
      <c r="E12" s="3">
        <v>3</v>
      </c>
      <c r="F12" s="3" t="s">
        <v>378</v>
      </c>
      <c r="G12" s="3" t="s">
        <v>379</v>
      </c>
      <c r="H12" s="31" t="s">
        <v>226</v>
      </c>
      <c r="I12" s="31">
        <v>96150</v>
      </c>
      <c r="J12" s="3">
        <v>53</v>
      </c>
      <c r="K12" s="3">
        <v>75</v>
      </c>
      <c r="L12" s="3">
        <f t="shared" si="0"/>
        <v>128</v>
      </c>
      <c r="M12" s="3">
        <v>0</v>
      </c>
      <c r="N12" s="3">
        <v>4</v>
      </c>
      <c r="O12" s="3">
        <f t="shared" si="1"/>
        <v>4</v>
      </c>
    </row>
    <row r="13" spans="1:15" ht="23.25">
      <c r="A13" s="3">
        <v>8</v>
      </c>
      <c r="B13" s="66" t="s">
        <v>296</v>
      </c>
      <c r="C13" s="66" t="s">
        <v>1024</v>
      </c>
      <c r="D13" s="49" t="s">
        <v>1023</v>
      </c>
      <c r="E13" s="3">
        <v>8</v>
      </c>
      <c r="F13" s="3" t="s">
        <v>379</v>
      </c>
      <c r="G13" s="3" t="s">
        <v>379</v>
      </c>
      <c r="H13" s="31" t="s">
        <v>226</v>
      </c>
      <c r="I13" s="31">
        <v>96150</v>
      </c>
      <c r="J13" s="3">
        <v>27</v>
      </c>
      <c r="K13" s="3">
        <v>25</v>
      </c>
      <c r="L13" s="3">
        <f t="shared" si="0"/>
        <v>52</v>
      </c>
      <c r="M13" s="3">
        <v>2</v>
      </c>
      <c r="N13" s="3">
        <v>0</v>
      </c>
      <c r="O13" s="3">
        <f t="shared" si="1"/>
        <v>2</v>
      </c>
    </row>
    <row r="14" spans="1:15" ht="23.25">
      <c r="A14" s="3">
        <v>9</v>
      </c>
      <c r="B14" s="66" t="s">
        <v>297</v>
      </c>
      <c r="C14" s="66" t="s">
        <v>297</v>
      </c>
      <c r="D14" s="49" t="s">
        <v>1027</v>
      </c>
      <c r="E14" s="3">
        <v>4</v>
      </c>
      <c r="F14" s="3" t="s">
        <v>379</v>
      </c>
      <c r="G14" s="3" t="s">
        <v>379</v>
      </c>
      <c r="H14" s="31" t="s">
        <v>226</v>
      </c>
      <c r="I14" s="31">
        <v>96150</v>
      </c>
      <c r="J14" s="3">
        <v>19</v>
      </c>
      <c r="K14" s="3">
        <v>28</v>
      </c>
      <c r="L14" s="3">
        <f t="shared" si="0"/>
        <v>47</v>
      </c>
      <c r="M14" s="3">
        <v>0</v>
      </c>
      <c r="N14" s="3">
        <v>2</v>
      </c>
      <c r="O14" s="3">
        <f t="shared" si="1"/>
        <v>2</v>
      </c>
    </row>
    <row r="15" spans="1:15" ht="23.25">
      <c r="A15" s="3">
        <v>10</v>
      </c>
      <c r="B15" s="66" t="s">
        <v>298</v>
      </c>
      <c r="C15" s="68" t="s">
        <v>205</v>
      </c>
      <c r="D15" s="49" t="s">
        <v>1025</v>
      </c>
      <c r="E15" s="3">
        <v>5</v>
      </c>
      <c r="F15" s="3" t="s">
        <v>379</v>
      </c>
      <c r="G15" s="3" t="s">
        <v>379</v>
      </c>
      <c r="H15" s="31" t="s">
        <v>226</v>
      </c>
      <c r="I15" s="31">
        <v>96150</v>
      </c>
      <c r="J15" s="3">
        <v>39</v>
      </c>
      <c r="K15" s="3">
        <v>26</v>
      </c>
      <c r="L15" s="3">
        <f t="shared" si="0"/>
        <v>65</v>
      </c>
      <c r="M15" s="3">
        <v>1</v>
      </c>
      <c r="N15" s="3">
        <v>1</v>
      </c>
      <c r="O15" s="3">
        <f t="shared" si="1"/>
        <v>2</v>
      </c>
    </row>
    <row r="16" spans="1:15" ht="23.25">
      <c r="A16" s="3">
        <v>11</v>
      </c>
      <c r="B16" s="66" t="s">
        <v>299</v>
      </c>
      <c r="C16" s="66" t="s">
        <v>300</v>
      </c>
      <c r="D16" s="49" t="s">
        <v>1026</v>
      </c>
      <c r="E16" s="3">
        <v>6</v>
      </c>
      <c r="F16" s="3" t="s">
        <v>379</v>
      </c>
      <c r="G16" s="3" t="s">
        <v>379</v>
      </c>
      <c r="H16" s="31" t="s">
        <v>226</v>
      </c>
      <c r="I16" s="31">
        <v>96150</v>
      </c>
      <c r="J16" s="3">
        <v>20</v>
      </c>
      <c r="K16" s="3">
        <v>21</v>
      </c>
      <c r="L16" s="3">
        <f t="shared" si="0"/>
        <v>41</v>
      </c>
      <c r="M16" s="3">
        <v>0</v>
      </c>
      <c r="N16" s="3">
        <v>2</v>
      </c>
      <c r="O16" s="3">
        <f t="shared" si="1"/>
        <v>2</v>
      </c>
    </row>
    <row r="17" spans="1:15" ht="23.25">
      <c r="A17" s="3">
        <v>12</v>
      </c>
      <c r="B17" s="66" t="s">
        <v>301</v>
      </c>
      <c r="C17" s="66" t="s">
        <v>302</v>
      </c>
      <c r="D17" s="49" t="s">
        <v>1028</v>
      </c>
      <c r="E17" s="3">
        <v>10</v>
      </c>
      <c r="F17" s="3" t="s">
        <v>379</v>
      </c>
      <c r="G17" s="3" t="s">
        <v>379</v>
      </c>
      <c r="H17" s="31" t="s">
        <v>226</v>
      </c>
      <c r="I17" s="31">
        <v>96150</v>
      </c>
      <c r="J17" s="3">
        <v>39</v>
      </c>
      <c r="K17" s="3">
        <v>44</v>
      </c>
      <c r="L17" s="3">
        <f t="shared" si="0"/>
        <v>83</v>
      </c>
      <c r="M17" s="3">
        <v>0</v>
      </c>
      <c r="N17" s="3">
        <v>3</v>
      </c>
      <c r="O17" s="3">
        <f t="shared" si="1"/>
        <v>3</v>
      </c>
    </row>
    <row r="18" spans="1:15" ht="23.25">
      <c r="A18" s="3">
        <v>13</v>
      </c>
      <c r="B18" s="66" t="s">
        <v>303</v>
      </c>
      <c r="C18" s="66" t="s">
        <v>1037</v>
      </c>
      <c r="D18" s="49" t="s">
        <v>1038</v>
      </c>
      <c r="E18" s="3">
        <v>2</v>
      </c>
      <c r="F18" s="3" t="s">
        <v>379</v>
      </c>
      <c r="G18" s="3" t="s">
        <v>379</v>
      </c>
      <c r="H18" s="31" t="s">
        <v>226</v>
      </c>
      <c r="I18" s="31">
        <v>96150</v>
      </c>
      <c r="J18" s="3">
        <v>62</v>
      </c>
      <c r="K18" s="3">
        <v>42</v>
      </c>
      <c r="L18" s="3">
        <f t="shared" si="0"/>
        <v>104</v>
      </c>
      <c r="M18" s="3">
        <v>1</v>
      </c>
      <c r="N18" s="3">
        <v>2</v>
      </c>
      <c r="O18" s="3">
        <f t="shared" si="1"/>
        <v>3</v>
      </c>
    </row>
    <row r="19" spans="1:15" ht="23.25">
      <c r="A19" s="3">
        <v>14</v>
      </c>
      <c r="B19" s="66" t="s">
        <v>304</v>
      </c>
      <c r="C19" s="66" t="s">
        <v>183</v>
      </c>
      <c r="D19" s="49" t="s">
        <v>1029</v>
      </c>
      <c r="E19" s="3">
        <v>3</v>
      </c>
      <c r="F19" s="3" t="s">
        <v>379</v>
      </c>
      <c r="G19" s="3" t="s">
        <v>379</v>
      </c>
      <c r="H19" s="31" t="s">
        <v>226</v>
      </c>
      <c r="I19" s="31">
        <v>96150</v>
      </c>
      <c r="J19" s="3">
        <v>36</v>
      </c>
      <c r="K19" s="3">
        <v>47</v>
      </c>
      <c r="L19" s="3">
        <f t="shared" si="0"/>
        <v>83</v>
      </c>
      <c r="M19" s="3">
        <v>1</v>
      </c>
      <c r="N19" s="3">
        <v>2</v>
      </c>
      <c r="O19" s="3">
        <f t="shared" si="1"/>
        <v>3</v>
      </c>
    </row>
    <row r="20" spans="1:15" ht="23.25">
      <c r="A20" s="3">
        <v>15</v>
      </c>
      <c r="B20" s="66" t="s">
        <v>305</v>
      </c>
      <c r="C20" s="66" t="s">
        <v>305</v>
      </c>
      <c r="D20" s="49" t="s">
        <v>1030</v>
      </c>
      <c r="E20" s="3">
        <v>10</v>
      </c>
      <c r="F20" s="3" t="s">
        <v>379</v>
      </c>
      <c r="G20" s="3" t="s">
        <v>379</v>
      </c>
      <c r="H20" s="31" t="s">
        <v>226</v>
      </c>
      <c r="I20" s="31">
        <v>96150</v>
      </c>
      <c r="J20" s="3">
        <v>64</v>
      </c>
      <c r="K20" s="3">
        <v>50</v>
      </c>
      <c r="L20" s="3">
        <f t="shared" si="0"/>
        <v>114</v>
      </c>
      <c r="M20" s="3">
        <v>2</v>
      </c>
      <c r="N20" s="3">
        <v>1</v>
      </c>
      <c r="O20" s="3">
        <f t="shared" si="1"/>
        <v>3</v>
      </c>
    </row>
    <row r="21" spans="1:15" ht="23.25">
      <c r="A21" s="47" t="s">
        <v>12</v>
      </c>
      <c r="B21" s="40" t="s">
        <v>0</v>
      </c>
      <c r="C21" s="40" t="s">
        <v>13</v>
      </c>
      <c r="D21" s="40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47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48"/>
      <c r="B22" s="40"/>
      <c r="C22" s="40"/>
      <c r="D22" s="40"/>
      <c r="E22" s="40"/>
      <c r="F22" s="40"/>
      <c r="G22" s="40"/>
      <c r="H22" s="40"/>
      <c r="I22" s="48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3">
        <v>16</v>
      </c>
      <c r="B23" s="66" t="s">
        <v>171</v>
      </c>
      <c r="C23" s="66" t="s">
        <v>171</v>
      </c>
      <c r="D23" s="49" t="s">
        <v>1031</v>
      </c>
      <c r="E23" s="3">
        <v>4</v>
      </c>
      <c r="F23" s="3" t="s">
        <v>379</v>
      </c>
      <c r="G23" s="3" t="s">
        <v>379</v>
      </c>
      <c r="H23" s="31" t="s">
        <v>226</v>
      </c>
      <c r="I23" s="31">
        <v>96150</v>
      </c>
      <c r="J23" s="3">
        <v>53</v>
      </c>
      <c r="K23" s="3">
        <v>40</v>
      </c>
      <c r="L23" s="3">
        <f t="shared" si="0"/>
        <v>93</v>
      </c>
      <c r="M23" s="3">
        <v>0</v>
      </c>
      <c r="N23" s="3">
        <v>3</v>
      </c>
      <c r="O23" s="3">
        <f t="shared" si="1"/>
        <v>3</v>
      </c>
    </row>
    <row r="24" spans="1:15" ht="23.25">
      <c r="A24" s="3">
        <v>17</v>
      </c>
      <c r="B24" s="66" t="s">
        <v>306</v>
      </c>
      <c r="C24" s="66" t="s">
        <v>306</v>
      </c>
      <c r="D24" s="49" t="s">
        <v>1036</v>
      </c>
      <c r="E24" s="3">
        <v>5</v>
      </c>
      <c r="F24" s="3" t="s">
        <v>379</v>
      </c>
      <c r="G24" s="3" t="s">
        <v>379</v>
      </c>
      <c r="H24" s="31" t="s">
        <v>226</v>
      </c>
      <c r="I24" s="31">
        <v>96150</v>
      </c>
      <c r="J24" s="3">
        <v>74</v>
      </c>
      <c r="K24" s="3">
        <v>56</v>
      </c>
      <c r="L24" s="3">
        <f t="shared" si="0"/>
        <v>130</v>
      </c>
      <c r="M24" s="3">
        <v>0</v>
      </c>
      <c r="N24" s="3">
        <v>4</v>
      </c>
      <c r="O24" s="3">
        <f t="shared" si="1"/>
        <v>4</v>
      </c>
    </row>
    <row r="25" spans="1:15" ht="23.25">
      <c r="A25" s="3">
        <v>18</v>
      </c>
      <c r="B25" s="66" t="s">
        <v>201</v>
      </c>
      <c r="C25" s="66" t="s">
        <v>307</v>
      </c>
      <c r="D25" s="49" t="s">
        <v>1034</v>
      </c>
      <c r="E25" s="3">
        <v>7</v>
      </c>
      <c r="F25" s="3" t="s">
        <v>379</v>
      </c>
      <c r="G25" s="3" t="s">
        <v>379</v>
      </c>
      <c r="H25" s="31" t="s">
        <v>226</v>
      </c>
      <c r="I25" s="31">
        <v>96150</v>
      </c>
      <c r="J25" s="3">
        <v>122</v>
      </c>
      <c r="K25" s="3">
        <v>111</v>
      </c>
      <c r="L25" s="3">
        <f t="shared" si="0"/>
        <v>233</v>
      </c>
      <c r="M25" s="3">
        <v>3</v>
      </c>
      <c r="N25" s="3">
        <v>1</v>
      </c>
      <c r="O25" s="3">
        <f t="shared" si="1"/>
        <v>4</v>
      </c>
    </row>
    <row r="26" spans="1:15" ht="23.25">
      <c r="A26" s="3">
        <v>19</v>
      </c>
      <c r="B26" s="66" t="s">
        <v>308</v>
      </c>
      <c r="C26" s="66" t="s">
        <v>308</v>
      </c>
      <c r="D26" s="49" t="s">
        <v>1035</v>
      </c>
      <c r="E26" s="3">
        <v>5</v>
      </c>
      <c r="F26" s="3" t="s">
        <v>379</v>
      </c>
      <c r="G26" s="3" t="s">
        <v>379</v>
      </c>
      <c r="H26" s="31" t="s">
        <v>226</v>
      </c>
      <c r="I26" s="31">
        <v>96150</v>
      </c>
      <c r="J26" s="3">
        <v>82</v>
      </c>
      <c r="K26" s="3">
        <v>44</v>
      </c>
      <c r="L26" s="3">
        <f t="shared" si="0"/>
        <v>126</v>
      </c>
      <c r="M26" s="3">
        <v>0</v>
      </c>
      <c r="N26" s="3">
        <v>4</v>
      </c>
      <c r="O26" s="3">
        <f>SUM(N26)</f>
        <v>4</v>
      </c>
    </row>
    <row r="27" spans="1:15" ht="23.25">
      <c r="A27" s="3">
        <v>20</v>
      </c>
      <c r="B27" s="66" t="s">
        <v>309</v>
      </c>
      <c r="C27" s="66" t="s">
        <v>1032</v>
      </c>
      <c r="D27" s="49" t="s">
        <v>1033</v>
      </c>
      <c r="E27" s="3">
        <v>3</v>
      </c>
      <c r="F27" s="3" t="s">
        <v>379</v>
      </c>
      <c r="G27" s="3" t="s">
        <v>379</v>
      </c>
      <c r="H27" s="31" t="s">
        <v>226</v>
      </c>
      <c r="I27" s="31">
        <v>96150</v>
      </c>
      <c r="J27" s="3">
        <v>58</v>
      </c>
      <c r="K27" s="3">
        <v>63</v>
      </c>
      <c r="L27" s="3">
        <f t="shared" si="0"/>
        <v>121</v>
      </c>
      <c r="M27" s="3">
        <v>0</v>
      </c>
      <c r="N27" s="3">
        <v>4</v>
      </c>
      <c r="O27" s="3">
        <v>4</v>
      </c>
    </row>
    <row r="28" spans="1:15" ht="23.25">
      <c r="A28" s="3">
        <v>21</v>
      </c>
      <c r="B28" s="66" t="s">
        <v>310</v>
      </c>
      <c r="C28" s="66" t="s">
        <v>310</v>
      </c>
      <c r="D28" s="49" t="s">
        <v>1039</v>
      </c>
      <c r="E28" s="3">
        <v>2</v>
      </c>
      <c r="F28" s="3" t="s">
        <v>380</v>
      </c>
      <c r="G28" s="3" t="s">
        <v>379</v>
      </c>
      <c r="H28" s="31" t="s">
        <v>226</v>
      </c>
      <c r="I28" s="31">
        <v>96150</v>
      </c>
      <c r="J28" s="3">
        <v>51</v>
      </c>
      <c r="K28" s="3">
        <v>45</v>
      </c>
      <c r="L28" s="3">
        <f t="shared" si="0"/>
        <v>96</v>
      </c>
      <c r="M28" s="3">
        <v>1</v>
      </c>
      <c r="N28" s="3">
        <v>2</v>
      </c>
      <c r="O28" s="3">
        <f>SUM(M28:N28)</f>
        <v>3</v>
      </c>
    </row>
    <row r="29" spans="1:15" ht="23.25">
      <c r="A29" s="3">
        <v>22</v>
      </c>
      <c r="B29" s="66" t="s">
        <v>311</v>
      </c>
      <c r="C29" s="66" t="s">
        <v>312</v>
      </c>
      <c r="D29" s="49" t="s">
        <v>1040</v>
      </c>
      <c r="E29" s="3">
        <v>4</v>
      </c>
      <c r="F29" s="3" t="s">
        <v>380</v>
      </c>
      <c r="G29" s="3" t="s">
        <v>379</v>
      </c>
      <c r="H29" s="31" t="s">
        <v>226</v>
      </c>
      <c r="I29" s="31">
        <v>96150</v>
      </c>
      <c r="J29" s="3">
        <v>69</v>
      </c>
      <c r="K29" s="3">
        <v>52</v>
      </c>
      <c r="L29" s="3">
        <f t="shared" si="0"/>
        <v>121</v>
      </c>
      <c r="M29" s="3">
        <v>1</v>
      </c>
      <c r="N29" s="3">
        <v>3</v>
      </c>
      <c r="O29" s="3">
        <f>SUM(M29:N29)</f>
        <v>4</v>
      </c>
    </row>
    <row r="30" spans="1:15" ht="23.25">
      <c r="A30" s="3">
        <v>23</v>
      </c>
      <c r="B30" s="66" t="s">
        <v>313</v>
      </c>
      <c r="C30" s="66" t="s">
        <v>314</v>
      </c>
      <c r="D30" s="49" t="s">
        <v>1041</v>
      </c>
      <c r="E30" s="3">
        <v>3</v>
      </c>
      <c r="F30" s="3" t="s">
        <v>380</v>
      </c>
      <c r="G30" s="3" t="s">
        <v>379</v>
      </c>
      <c r="H30" s="31" t="s">
        <v>226</v>
      </c>
      <c r="I30" s="31">
        <v>96150</v>
      </c>
      <c r="J30" s="3">
        <v>57</v>
      </c>
      <c r="K30" s="3">
        <v>68</v>
      </c>
      <c r="L30" s="3">
        <f t="shared" si="0"/>
        <v>125</v>
      </c>
      <c r="M30" s="3">
        <v>2</v>
      </c>
      <c r="N30" s="3">
        <v>2</v>
      </c>
      <c r="O30" s="3">
        <f>SUM(M30:N30)</f>
        <v>4</v>
      </c>
    </row>
    <row r="31" spans="1:15" ht="23.25">
      <c r="A31" s="3">
        <v>24</v>
      </c>
      <c r="B31" s="66" t="s">
        <v>315</v>
      </c>
      <c r="C31" s="66" t="s">
        <v>315</v>
      </c>
      <c r="D31" s="49" t="s">
        <v>1042</v>
      </c>
      <c r="E31" s="3">
        <v>8</v>
      </c>
      <c r="F31" s="3" t="s">
        <v>380</v>
      </c>
      <c r="G31" s="3" t="s">
        <v>379</v>
      </c>
      <c r="H31" s="31" t="s">
        <v>226</v>
      </c>
      <c r="I31" s="31">
        <v>96150</v>
      </c>
      <c r="J31" s="3">
        <v>46</v>
      </c>
      <c r="K31" s="3">
        <v>83</v>
      </c>
      <c r="L31" s="3">
        <f t="shared" si="0"/>
        <v>129</v>
      </c>
      <c r="M31" s="3">
        <v>1</v>
      </c>
      <c r="N31" s="3">
        <v>3</v>
      </c>
      <c r="O31" s="3">
        <f>SUM(M31:N31)</f>
        <v>4</v>
      </c>
    </row>
    <row r="32" spans="1:15" ht="23.25">
      <c r="A32" s="3">
        <v>25</v>
      </c>
      <c r="B32" s="66" t="s">
        <v>171</v>
      </c>
      <c r="C32" s="66" t="s">
        <v>316</v>
      </c>
      <c r="D32" s="49" t="s">
        <v>1043</v>
      </c>
      <c r="E32" s="3">
        <v>5</v>
      </c>
      <c r="F32" s="3" t="s">
        <v>380</v>
      </c>
      <c r="G32" s="3" t="s">
        <v>379</v>
      </c>
      <c r="H32" s="31" t="s">
        <v>226</v>
      </c>
      <c r="I32" s="31">
        <v>96150</v>
      </c>
      <c r="J32" s="3">
        <v>64</v>
      </c>
      <c r="K32" s="3">
        <v>63</v>
      </c>
      <c r="L32" s="3">
        <f t="shared" si="0"/>
        <v>127</v>
      </c>
      <c r="M32" s="3">
        <v>0</v>
      </c>
      <c r="N32" s="3">
        <v>4</v>
      </c>
      <c r="O32" s="3">
        <f>SUM(N32)</f>
        <v>4</v>
      </c>
    </row>
    <row r="33" spans="1:15" ht="23.25">
      <c r="A33" s="3">
        <v>26</v>
      </c>
      <c r="B33" s="66" t="s">
        <v>317</v>
      </c>
      <c r="C33" s="66" t="s">
        <v>318</v>
      </c>
      <c r="D33" s="49" t="s">
        <v>1044</v>
      </c>
      <c r="E33" s="3">
        <v>1</v>
      </c>
      <c r="F33" s="3" t="s">
        <v>380</v>
      </c>
      <c r="G33" s="3" t="s">
        <v>379</v>
      </c>
      <c r="H33" s="31" t="s">
        <v>226</v>
      </c>
      <c r="I33" s="31">
        <v>96150</v>
      </c>
      <c r="J33" s="3">
        <v>59</v>
      </c>
      <c r="K33" s="3">
        <v>69</v>
      </c>
      <c r="L33" s="3">
        <f t="shared" si="0"/>
        <v>128</v>
      </c>
      <c r="M33" s="3">
        <v>0</v>
      </c>
      <c r="N33" s="3">
        <v>4</v>
      </c>
      <c r="O33" s="3">
        <f>SUM(N33)</f>
        <v>4</v>
      </c>
    </row>
    <row r="34" spans="1:15" ht="23.25">
      <c r="A34" s="3">
        <v>27</v>
      </c>
      <c r="B34" s="66" t="s">
        <v>319</v>
      </c>
      <c r="C34" s="66" t="s">
        <v>319</v>
      </c>
      <c r="D34" s="49" t="s">
        <v>1045</v>
      </c>
      <c r="E34" s="3">
        <v>2</v>
      </c>
      <c r="F34" s="3" t="s">
        <v>381</v>
      </c>
      <c r="G34" s="3" t="s">
        <v>379</v>
      </c>
      <c r="H34" s="31" t="s">
        <v>226</v>
      </c>
      <c r="I34" s="31">
        <v>96150</v>
      </c>
      <c r="J34" s="3">
        <v>30</v>
      </c>
      <c r="K34" s="3">
        <v>31</v>
      </c>
      <c r="L34" s="3">
        <f t="shared" si="0"/>
        <v>61</v>
      </c>
      <c r="M34" s="3">
        <v>0</v>
      </c>
      <c r="N34" s="3">
        <v>2</v>
      </c>
      <c r="O34" s="3">
        <f aca="true" t="shared" si="2" ref="O34:O89">SUM(M34:N34)</f>
        <v>2</v>
      </c>
    </row>
    <row r="35" spans="1:15" ht="23.25">
      <c r="A35" s="3">
        <v>28</v>
      </c>
      <c r="B35" s="66" t="s">
        <v>320</v>
      </c>
      <c r="C35" s="66" t="s">
        <v>1047</v>
      </c>
      <c r="D35" s="49" t="s">
        <v>1046</v>
      </c>
      <c r="E35" s="3">
        <v>2</v>
      </c>
      <c r="F35" s="3" t="s">
        <v>381</v>
      </c>
      <c r="G35" s="3" t="s">
        <v>379</v>
      </c>
      <c r="H35" s="31" t="s">
        <v>226</v>
      </c>
      <c r="I35" s="31">
        <v>96150</v>
      </c>
      <c r="J35" s="3">
        <v>28</v>
      </c>
      <c r="K35" s="3">
        <v>15</v>
      </c>
      <c r="L35" s="3">
        <f t="shared" si="0"/>
        <v>43</v>
      </c>
      <c r="M35" s="3">
        <v>0</v>
      </c>
      <c r="N35" s="3">
        <v>2</v>
      </c>
      <c r="O35" s="3">
        <f t="shared" si="2"/>
        <v>2</v>
      </c>
    </row>
    <row r="36" spans="1:15" ht="23.25">
      <c r="A36" s="3">
        <v>29</v>
      </c>
      <c r="B36" s="66" t="s">
        <v>321</v>
      </c>
      <c r="C36" s="66" t="s">
        <v>322</v>
      </c>
      <c r="D36" s="49" t="s">
        <v>1048</v>
      </c>
      <c r="E36" s="3">
        <v>2</v>
      </c>
      <c r="F36" s="3" t="s">
        <v>381</v>
      </c>
      <c r="G36" s="3" t="s">
        <v>379</v>
      </c>
      <c r="H36" s="31" t="s">
        <v>226</v>
      </c>
      <c r="I36" s="31">
        <v>96150</v>
      </c>
      <c r="J36" s="3">
        <v>50</v>
      </c>
      <c r="K36" s="3">
        <v>36</v>
      </c>
      <c r="L36" s="3">
        <f t="shared" si="0"/>
        <v>86</v>
      </c>
      <c r="M36" s="3">
        <v>0</v>
      </c>
      <c r="N36" s="3">
        <v>3</v>
      </c>
      <c r="O36" s="3">
        <f t="shared" si="2"/>
        <v>3</v>
      </c>
    </row>
    <row r="37" spans="1:15" ht="23.25">
      <c r="A37" s="3">
        <v>30</v>
      </c>
      <c r="B37" s="66" t="s">
        <v>323</v>
      </c>
      <c r="C37" s="66" t="s">
        <v>324</v>
      </c>
      <c r="D37" s="49" t="s">
        <v>1049</v>
      </c>
      <c r="E37" s="3">
        <v>4</v>
      </c>
      <c r="F37" s="3" t="s">
        <v>381</v>
      </c>
      <c r="G37" s="3" t="s">
        <v>379</v>
      </c>
      <c r="H37" s="31" t="s">
        <v>226</v>
      </c>
      <c r="I37" s="31">
        <v>96150</v>
      </c>
      <c r="J37" s="3">
        <v>71</v>
      </c>
      <c r="K37" s="3">
        <v>79</v>
      </c>
      <c r="L37" s="3">
        <f t="shared" si="0"/>
        <v>150</v>
      </c>
      <c r="M37" s="3">
        <v>0</v>
      </c>
      <c r="N37" s="3">
        <v>4</v>
      </c>
      <c r="O37" s="3">
        <f t="shared" si="2"/>
        <v>4</v>
      </c>
    </row>
    <row r="38" spans="1:15" ht="23.25">
      <c r="A38" s="3">
        <v>31</v>
      </c>
      <c r="B38" s="66" t="s">
        <v>325</v>
      </c>
      <c r="C38" s="66" t="s">
        <v>320</v>
      </c>
      <c r="D38" s="49" t="s">
        <v>1050</v>
      </c>
      <c r="E38" s="3">
        <v>5</v>
      </c>
      <c r="F38" s="3" t="s">
        <v>381</v>
      </c>
      <c r="G38" s="3" t="s">
        <v>379</v>
      </c>
      <c r="H38" s="31" t="s">
        <v>226</v>
      </c>
      <c r="I38" s="31">
        <v>96150</v>
      </c>
      <c r="J38" s="3">
        <v>60</v>
      </c>
      <c r="K38" s="3">
        <v>63</v>
      </c>
      <c r="L38" s="3">
        <f t="shared" si="0"/>
        <v>123</v>
      </c>
      <c r="M38" s="3">
        <v>1</v>
      </c>
      <c r="N38" s="3">
        <v>3</v>
      </c>
      <c r="O38" s="3">
        <f t="shared" si="2"/>
        <v>4</v>
      </c>
    </row>
    <row r="39" spans="1:15" ht="23.25">
      <c r="A39" s="3">
        <v>32</v>
      </c>
      <c r="B39" s="66" t="s">
        <v>326</v>
      </c>
      <c r="C39" s="66" t="s">
        <v>327</v>
      </c>
      <c r="D39" s="49" t="s">
        <v>1051</v>
      </c>
      <c r="E39" s="3">
        <v>3</v>
      </c>
      <c r="F39" s="3" t="s">
        <v>381</v>
      </c>
      <c r="G39" s="3" t="s">
        <v>379</v>
      </c>
      <c r="H39" s="31" t="s">
        <v>226</v>
      </c>
      <c r="I39" s="31">
        <v>96150</v>
      </c>
      <c r="J39" s="3">
        <v>66</v>
      </c>
      <c r="K39" s="3">
        <v>67</v>
      </c>
      <c r="L39" s="3">
        <f t="shared" si="0"/>
        <v>133</v>
      </c>
      <c r="M39" s="3">
        <v>0</v>
      </c>
      <c r="N39" s="3">
        <v>4</v>
      </c>
      <c r="O39" s="3">
        <f t="shared" si="2"/>
        <v>4</v>
      </c>
    </row>
    <row r="40" spans="1:15" ht="23.25">
      <c r="A40" s="3">
        <v>33</v>
      </c>
      <c r="B40" s="66" t="s">
        <v>328</v>
      </c>
      <c r="C40" s="66" t="s">
        <v>328</v>
      </c>
      <c r="D40" s="49" t="s">
        <v>1052</v>
      </c>
      <c r="E40" s="3">
        <v>1</v>
      </c>
      <c r="F40" s="3" t="s">
        <v>381</v>
      </c>
      <c r="G40" s="3" t="s">
        <v>379</v>
      </c>
      <c r="H40" s="31" t="s">
        <v>226</v>
      </c>
      <c r="I40" s="31">
        <v>96150</v>
      </c>
      <c r="J40" s="3">
        <v>60</v>
      </c>
      <c r="K40" s="3">
        <v>65</v>
      </c>
      <c r="L40" s="3">
        <f t="shared" si="0"/>
        <v>125</v>
      </c>
      <c r="M40" s="3">
        <v>1</v>
      </c>
      <c r="N40" s="3">
        <v>3</v>
      </c>
      <c r="O40" s="3">
        <f t="shared" si="2"/>
        <v>4</v>
      </c>
    </row>
    <row r="41" spans="1:15" ht="23.25">
      <c r="A41" s="47" t="s">
        <v>12</v>
      </c>
      <c r="B41" s="40" t="s">
        <v>0</v>
      </c>
      <c r="C41" s="40" t="s">
        <v>13</v>
      </c>
      <c r="D41" s="40" t="s">
        <v>14</v>
      </c>
      <c r="E41" s="40" t="s">
        <v>15</v>
      </c>
      <c r="F41" s="40" t="s">
        <v>1</v>
      </c>
      <c r="G41" s="40" t="s">
        <v>2</v>
      </c>
      <c r="H41" s="40" t="s">
        <v>3</v>
      </c>
      <c r="I41" s="47" t="s">
        <v>4</v>
      </c>
      <c r="J41" s="39" t="s">
        <v>5</v>
      </c>
      <c r="K41" s="39"/>
      <c r="L41" s="39"/>
      <c r="M41" s="39" t="s">
        <v>8</v>
      </c>
      <c r="N41" s="39"/>
      <c r="O41" s="39"/>
    </row>
    <row r="42" spans="1:15" ht="23.25">
      <c r="A42" s="48"/>
      <c r="B42" s="40"/>
      <c r="C42" s="40"/>
      <c r="D42" s="40"/>
      <c r="E42" s="40"/>
      <c r="F42" s="40"/>
      <c r="G42" s="40"/>
      <c r="H42" s="40"/>
      <c r="I42" s="48"/>
      <c r="J42" s="30" t="s">
        <v>6</v>
      </c>
      <c r="K42" s="30" t="s">
        <v>7</v>
      </c>
      <c r="L42" s="30" t="s">
        <v>9</v>
      </c>
      <c r="M42" s="30" t="s">
        <v>6</v>
      </c>
      <c r="N42" s="30" t="s">
        <v>7</v>
      </c>
      <c r="O42" s="30" t="s">
        <v>9</v>
      </c>
    </row>
    <row r="43" spans="1:15" ht="23.25">
      <c r="A43" s="3">
        <v>34</v>
      </c>
      <c r="B43" s="66" t="s">
        <v>132</v>
      </c>
      <c r="C43" s="66" t="s">
        <v>132</v>
      </c>
      <c r="D43" s="49" t="s">
        <v>1053</v>
      </c>
      <c r="E43" s="3">
        <v>1</v>
      </c>
      <c r="F43" s="3" t="s">
        <v>381</v>
      </c>
      <c r="G43" s="3" t="s">
        <v>379</v>
      </c>
      <c r="H43" s="31" t="s">
        <v>226</v>
      </c>
      <c r="I43" s="31">
        <v>96150</v>
      </c>
      <c r="J43" s="3">
        <v>103</v>
      </c>
      <c r="K43" s="3">
        <v>90</v>
      </c>
      <c r="L43" s="3">
        <f t="shared" si="0"/>
        <v>193</v>
      </c>
      <c r="M43" s="3">
        <v>3</v>
      </c>
      <c r="N43" s="3">
        <v>1</v>
      </c>
      <c r="O43" s="3">
        <f t="shared" si="2"/>
        <v>4</v>
      </c>
    </row>
    <row r="44" spans="1:15" ht="23.25">
      <c r="A44" s="3">
        <v>35</v>
      </c>
      <c r="B44" s="66" t="s">
        <v>127</v>
      </c>
      <c r="C44" s="66" t="s">
        <v>329</v>
      </c>
      <c r="D44" s="49" t="s">
        <v>1055</v>
      </c>
      <c r="E44" s="3">
        <v>3</v>
      </c>
      <c r="F44" s="3" t="s">
        <v>382</v>
      </c>
      <c r="G44" s="3" t="s">
        <v>379</v>
      </c>
      <c r="H44" s="31" t="s">
        <v>226</v>
      </c>
      <c r="I44" s="31">
        <v>96150</v>
      </c>
      <c r="J44" s="3">
        <v>41</v>
      </c>
      <c r="K44" s="3">
        <v>40</v>
      </c>
      <c r="L44" s="3">
        <f t="shared" si="0"/>
        <v>81</v>
      </c>
      <c r="M44" s="3">
        <v>0</v>
      </c>
      <c r="N44" s="3">
        <v>3</v>
      </c>
      <c r="O44" s="3">
        <f t="shared" si="2"/>
        <v>3</v>
      </c>
    </row>
    <row r="45" spans="1:15" ht="23.25">
      <c r="A45" s="3">
        <v>36</v>
      </c>
      <c r="B45" s="66" t="s">
        <v>330</v>
      </c>
      <c r="C45" s="66" t="s">
        <v>331</v>
      </c>
      <c r="D45" s="49" t="s">
        <v>1054</v>
      </c>
      <c r="E45" s="3">
        <v>4</v>
      </c>
      <c r="F45" s="3" t="s">
        <v>382</v>
      </c>
      <c r="G45" s="3" t="s">
        <v>379</v>
      </c>
      <c r="H45" s="31" t="s">
        <v>226</v>
      </c>
      <c r="I45" s="31">
        <v>96150</v>
      </c>
      <c r="J45" s="3">
        <v>53</v>
      </c>
      <c r="K45" s="3">
        <v>46</v>
      </c>
      <c r="L45" s="3">
        <f t="shared" si="0"/>
        <v>99</v>
      </c>
      <c r="M45" s="3">
        <v>1</v>
      </c>
      <c r="N45" s="3">
        <v>2</v>
      </c>
      <c r="O45" s="3">
        <f t="shared" si="2"/>
        <v>3</v>
      </c>
    </row>
    <row r="46" spans="1:15" ht="23.25">
      <c r="A46" s="3">
        <v>37</v>
      </c>
      <c r="B46" s="66" t="s">
        <v>332</v>
      </c>
      <c r="C46" s="66" t="s">
        <v>332</v>
      </c>
      <c r="D46" s="49" t="s">
        <v>1062</v>
      </c>
      <c r="E46" s="3">
        <v>3</v>
      </c>
      <c r="F46" s="3" t="s">
        <v>382</v>
      </c>
      <c r="G46" s="3" t="s">
        <v>379</v>
      </c>
      <c r="H46" s="31" t="s">
        <v>226</v>
      </c>
      <c r="I46" s="31">
        <v>96150</v>
      </c>
      <c r="J46" s="3">
        <v>70</v>
      </c>
      <c r="K46" s="3">
        <v>92</v>
      </c>
      <c r="L46" s="3">
        <f t="shared" si="0"/>
        <v>162</v>
      </c>
      <c r="M46" s="3">
        <v>1</v>
      </c>
      <c r="N46" s="3">
        <v>3</v>
      </c>
      <c r="O46" s="3">
        <f t="shared" si="2"/>
        <v>4</v>
      </c>
    </row>
    <row r="47" spans="1:15" ht="23.25">
      <c r="A47" s="3">
        <v>38</v>
      </c>
      <c r="B47" s="66" t="s">
        <v>333</v>
      </c>
      <c r="C47" s="66" t="s">
        <v>334</v>
      </c>
      <c r="D47" s="49" t="s">
        <v>1056</v>
      </c>
      <c r="E47" s="3">
        <v>7</v>
      </c>
      <c r="F47" s="3" t="s">
        <v>382</v>
      </c>
      <c r="G47" s="3" t="s">
        <v>379</v>
      </c>
      <c r="H47" s="31" t="s">
        <v>226</v>
      </c>
      <c r="I47" s="31">
        <v>96150</v>
      </c>
      <c r="J47" s="3">
        <v>54</v>
      </c>
      <c r="K47" s="3">
        <v>43</v>
      </c>
      <c r="L47" s="3">
        <f t="shared" si="0"/>
        <v>97</v>
      </c>
      <c r="M47" s="3">
        <v>2</v>
      </c>
      <c r="N47" s="3">
        <v>1</v>
      </c>
      <c r="O47" s="3">
        <f t="shared" si="2"/>
        <v>3</v>
      </c>
    </row>
    <row r="48" spans="1:15" ht="23.25">
      <c r="A48" s="3">
        <v>39</v>
      </c>
      <c r="B48" s="66" t="s">
        <v>335</v>
      </c>
      <c r="C48" s="66" t="s">
        <v>335</v>
      </c>
      <c r="D48" s="49"/>
      <c r="E48" s="3">
        <v>1</v>
      </c>
      <c r="F48" s="3" t="s">
        <v>382</v>
      </c>
      <c r="G48" s="3" t="s">
        <v>379</v>
      </c>
      <c r="H48" s="31" t="s">
        <v>226</v>
      </c>
      <c r="I48" s="31">
        <v>96150</v>
      </c>
      <c r="J48" s="3">
        <v>87</v>
      </c>
      <c r="K48" s="3">
        <v>75</v>
      </c>
      <c r="L48" s="3">
        <f t="shared" si="0"/>
        <v>162</v>
      </c>
      <c r="M48" s="3">
        <v>1</v>
      </c>
      <c r="N48" s="3">
        <v>3</v>
      </c>
      <c r="O48" s="3">
        <f t="shared" si="2"/>
        <v>4</v>
      </c>
    </row>
    <row r="49" spans="1:15" ht="23.25">
      <c r="A49" s="3">
        <v>40</v>
      </c>
      <c r="B49" s="66" t="s">
        <v>336</v>
      </c>
      <c r="C49" s="66" t="s">
        <v>336</v>
      </c>
      <c r="D49" s="49" t="s">
        <v>1061</v>
      </c>
      <c r="E49" s="3">
        <v>2</v>
      </c>
      <c r="F49" s="3" t="s">
        <v>382</v>
      </c>
      <c r="G49" s="3" t="s">
        <v>379</v>
      </c>
      <c r="H49" s="31" t="s">
        <v>226</v>
      </c>
      <c r="I49" s="31">
        <v>96150</v>
      </c>
      <c r="J49" s="3">
        <v>71</v>
      </c>
      <c r="K49" s="3">
        <v>92</v>
      </c>
      <c r="L49" s="3">
        <f t="shared" si="0"/>
        <v>163</v>
      </c>
      <c r="M49" s="3">
        <v>1</v>
      </c>
      <c r="N49" s="3">
        <v>3</v>
      </c>
      <c r="O49" s="3">
        <f t="shared" si="2"/>
        <v>4</v>
      </c>
    </row>
    <row r="50" spans="1:15" ht="23.25">
      <c r="A50" s="3">
        <v>41</v>
      </c>
      <c r="B50" s="66" t="s">
        <v>337</v>
      </c>
      <c r="C50" s="66" t="s">
        <v>337</v>
      </c>
      <c r="D50" s="49" t="s">
        <v>1058</v>
      </c>
      <c r="E50" s="3">
        <v>7</v>
      </c>
      <c r="F50" s="3" t="s">
        <v>383</v>
      </c>
      <c r="G50" s="3" t="s">
        <v>379</v>
      </c>
      <c r="H50" s="31" t="s">
        <v>226</v>
      </c>
      <c r="I50" s="31">
        <v>96150</v>
      </c>
      <c r="J50" s="3">
        <v>30</v>
      </c>
      <c r="K50" s="3">
        <v>20</v>
      </c>
      <c r="L50" s="3">
        <f t="shared" si="0"/>
        <v>50</v>
      </c>
      <c r="M50" s="3">
        <v>1</v>
      </c>
      <c r="N50" s="3">
        <v>1</v>
      </c>
      <c r="O50" s="3">
        <f t="shared" si="2"/>
        <v>2</v>
      </c>
    </row>
    <row r="51" spans="1:15" ht="23.25">
      <c r="A51" s="3">
        <v>42</v>
      </c>
      <c r="B51" s="66" t="s">
        <v>338</v>
      </c>
      <c r="C51" s="66" t="s">
        <v>1059</v>
      </c>
      <c r="D51" s="49" t="s">
        <v>1060</v>
      </c>
      <c r="E51" s="3">
        <v>2</v>
      </c>
      <c r="F51" s="3" t="s">
        <v>383</v>
      </c>
      <c r="G51" s="3" t="s">
        <v>379</v>
      </c>
      <c r="H51" s="31" t="s">
        <v>226</v>
      </c>
      <c r="I51" s="31">
        <v>96150</v>
      </c>
      <c r="J51" s="3">
        <v>25</v>
      </c>
      <c r="K51" s="3">
        <v>35</v>
      </c>
      <c r="L51" s="3">
        <f t="shared" si="0"/>
        <v>60</v>
      </c>
      <c r="M51" s="3">
        <v>2</v>
      </c>
      <c r="N51" s="3">
        <v>0</v>
      </c>
      <c r="O51" s="3">
        <f t="shared" si="2"/>
        <v>2</v>
      </c>
    </row>
    <row r="52" spans="1:15" ht="23.25">
      <c r="A52" s="3">
        <v>43</v>
      </c>
      <c r="B52" s="66" t="s">
        <v>339</v>
      </c>
      <c r="C52" s="66" t="s">
        <v>339</v>
      </c>
      <c r="D52" s="49" t="s">
        <v>1063</v>
      </c>
      <c r="E52" s="3">
        <v>4</v>
      </c>
      <c r="F52" s="3" t="s">
        <v>383</v>
      </c>
      <c r="G52" s="3" t="s">
        <v>379</v>
      </c>
      <c r="H52" s="31" t="s">
        <v>226</v>
      </c>
      <c r="I52" s="31">
        <v>96150</v>
      </c>
      <c r="J52" s="3">
        <v>47</v>
      </c>
      <c r="K52" s="3">
        <v>44</v>
      </c>
      <c r="L52" s="3">
        <f t="shared" si="0"/>
        <v>91</v>
      </c>
      <c r="M52" s="3">
        <v>0</v>
      </c>
      <c r="N52" s="3">
        <v>3</v>
      </c>
      <c r="O52" s="3">
        <f t="shared" si="2"/>
        <v>3</v>
      </c>
    </row>
    <row r="53" spans="1:15" ht="23.25">
      <c r="A53" s="3">
        <v>44</v>
      </c>
      <c r="B53" s="66" t="s">
        <v>340</v>
      </c>
      <c r="C53" s="66" t="s">
        <v>340</v>
      </c>
      <c r="D53" s="49" t="s">
        <v>1064</v>
      </c>
      <c r="E53" s="3">
        <v>5</v>
      </c>
      <c r="F53" s="3" t="s">
        <v>383</v>
      </c>
      <c r="G53" s="3" t="s">
        <v>379</v>
      </c>
      <c r="H53" s="31" t="s">
        <v>226</v>
      </c>
      <c r="I53" s="31">
        <v>96150</v>
      </c>
      <c r="J53" s="3">
        <v>59</v>
      </c>
      <c r="K53" s="3">
        <v>41</v>
      </c>
      <c r="L53" s="3">
        <f t="shared" si="0"/>
        <v>100</v>
      </c>
      <c r="M53" s="3">
        <v>0</v>
      </c>
      <c r="N53" s="3">
        <v>3</v>
      </c>
      <c r="O53" s="3">
        <f t="shared" si="2"/>
        <v>3</v>
      </c>
    </row>
    <row r="54" spans="1:15" ht="23.25">
      <c r="A54" s="3">
        <v>45</v>
      </c>
      <c r="B54" s="66" t="s">
        <v>341</v>
      </c>
      <c r="C54" s="66" t="s">
        <v>342</v>
      </c>
      <c r="D54" s="49" t="s">
        <v>1065</v>
      </c>
      <c r="E54" s="3">
        <v>1</v>
      </c>
      <c r="F54" s="3" t="s">
        <v>383</v>
      </c>
      <c r="G54" s="3" t="s">
        <v>379</v>
      </c>
      <c r="H54" s="31" t="s">
        <v>226</v>
      </c>
      <c r="I54" s="31">
        <v>96150</v>
      </c>
      <c r="J54" s="3">
        <v>62</v>
      </c>
      <c r="K54" s="3">
        <v>73</v>
      </c>
      <c r="L54" s="3">
        <f t="shared" si="0"/>
        <v>135</v>
      </c>
      <c r="M54" s="3">
        <v>2</v>
      </c>
      <c r="N54" s="3">
        <v>2</v>
      </c>
      <c r="O54" s="3">
        <f t="shared" si="2"/>
        <v>4</v>
      </c>
    </row>
    <row r="55" spans="1:15" ht="23.25">
      <c r="A55" s="3">
        <v>46</v>
      </c>
      <c r="B55" s="66" t="s">
        <v>343</v>
      </c>
      <c r="C55" s="66" t="s">
        <v>343</v>
      </c>
      <c r="D55" s="49" t="s">
        <v>1066</v>
      </c>
      <c r="E55" s="3">
        <v>3</v>
      </c>
      <c r="F55" s="3" t="s">
        <v>383</v>
      </c>
      <c r="G55" s="3" t="s">
        <v>379</v>
      </c>
      <c r="H55" s="31" t="s">
        <v>226</v>
      </c>
      <c r="I55" s="31">
        <v>96150</v>
      </c>
      <c r="J55" s="3">
        <v>65</v>
      </c>
      <c r="K55" s="3">
        <v>59</v>
      </c>
      <c r="L55" s="3">
        <f t="shared" si="0"/>
        <v>124</v>
      </c>
      <c r="M55" s="3">
        <v>1</v>
      </c>
      <c r="N55" s="3">
        <v>3</v>
      </c>
      <c r="O55" s="3">
        <f t="shared" si="2"/>
        <v>4</v>
      </c>
    </row>
    <row r="56" spans="1:15" ht="23.25">
      <c r="A56" s="3">
        <v>47</v>
      </c>
      <c r="B56" s="66" t="s">
        <v>344</v>
      </c>
      <c r="C56" s="66" t="s">
        <v>344</v>
      </c>
      <c r="D56" s="49" t="s">
        <v>1057</v>
      </c>
      <c r="E56" s="3">
        <v>6</v>
      </c>
      <c r="F56" s="3" t="s">
        <v>383</v>
      </c>
      <c r="G56" s="3" t="s">
        <v>379</v>
      </c>
      <c r="H56" s="31" t="s">
        <v>226</v>
      </c>
      <c r="I56" s="31">
        <v>96150</v>
      </c>
      <c r="J56" s="3">
        <v>66</v>
      </c>
      <c r="K56" s="3">
        <v>61</v>
      </c>
      <c r="L56" s="3">
        <f t="shared" si="0"/>
        <v>127</v>
      </c>
      <c r="M56" s="3">
        <v>2</v>
      </c>
      <c r="N56" s="3">
        <v>2</v>
      </c>
      <c r="O56" s="3">
        <f t="shared" si="2"/>
        <v>4</v>
      </c>
    </row>
    <row r="57" spans="1:15" ht="23.25">
      <c r="A57" s="3">
        <v>48</v>
      </c>
      <c r="B57" s="66" t="s">
        <v>345</v>
      </c>
      <c r="C57" s="66" t="s">
        <v>345</v>
      </c>
      <c r="D57" s="49" t="s">
        <v>1068</v>
      </c>
      <c r="E57" s="3">
        <v>7</v>
      </c>
      <c r="F57" s="3" t="s">
        <v>384</v>
      </c>
      <c r="G57" s="3" t="s">
        <v>379</v>
      </c>
      <c r="H57" s="31" t="s">
        <v>226</v>
      </c>
      <c r="I57" s="31">
        <v>96150</v>
      </c>
      <c r="J57" s="3">
        <v>31</v>
      </c>
      <c r="K57" s="3">
        <v>28</v>
      </c>
      <c r="L57" s="3">
        <f t="shared" si="0"/>
        <v>59</v>
      </c>
      <c r="M57" s="3">
        <v>1</v>
      </c>
      <c r="N57" s="3">
        <v>1</v>
      </c>
      <c r="O57" s="3">
        <f t="shared" si="2"/>
        <v>2</v>
      </c>
    </row>
    <row r="58" spans="1:15" ht="23.25">
      <c r="A58" s="3">
        <v>49</v>
      </c>
      <c r="B58" s="66" t="s">
        <v>346</v>
      </c>
      <c r="C58" s="66" t="s">
        <v>346</v>
      </c>
      <c r="D58" s="49" t="s">
        <v>1069</v>
      </c>
      <c r="E58" s="3">
        <v>8</v>
      </c>
      <c r="F58" s="3" t="s">
        <v>384</v>
      </c>
      <c r="G58" s="3" t="s">
        <v>379</v>
      </c>
      <c r="H58" s="31" t="s">
        <v>226</v>
      </c>
      <c r="I58" s="31">
        <v>96150</v>
      </c>
      <c r="J58" s="3">
        <v>23</v>
      </c>
      <c r="K58" s="3">
        <v>23</v>
      </c>
      <c r="L58" s="3">
        <f t="shared" si="0"/>
        <v>46</v>
      </c>
      <c r="M58" s="3">
        <v>1</v>
      </c>
      <c r="N58" s="3">
        <v>1</v>
      </c>
      <c r="O58" s="3">
        <f t="shared" si="2"/>
        <v>2</v>
      </c>
    </row>
    <row r="59" spans="1:15" ht="23.25">
      <c r="A59" s="3">
        <v>50</v>
      </c>
      <c r="B59" s="66" t="s">
        <v>127</v>
      </c>
      <c r="C59" s="66" t="s">
        <v>127</v>
      </c>
      <c r="D59" s="49" t="s">
        <v>1070</v>
      </c>
      <c r="E59" s="3">
        <v>9</v>
      </c>
      <c r="F59" s="3" t="s">
        <v>384</v>
      </c>
      <c r="G59" s="3" t="s">
        <v>379</v>
      </c>
      <c r="H59" s="31" t="s">
        <v>226</v>
      </c>
      <c r="I59" s="31">
        <v>96150</v>
      </c>
      <c r="J59" s="3">
        <v>21</v>
      </c>
      <c r="K59" s="3">
        <v>32</v>
      </c>
      <c r="L59" s="3">
        <f t="shared" si="0"/>
        <v>53</v>
      </c>
      <c r="M59" s="3">
        <v>2</v>
      </c>
      <c r="N59" s="3">
        <v>0</v>
      </c>
      <c r="O59" s="3">
        <f t="shared" si="2"/>
        <v>2</v>
      </c>
    </row>
    <row r="60" spans="1:15" ht="23.25">
      <c r="A60" s="3">
        <v>51</v>
      </c>
      <c r="B60" s="66" t="s">
        <v>347</v>
      </c>
      <c r="C60" s="66" t="s">
        <v>347</v>
      </c>
      <c r="D60" s="49" t="s">
        <v>1067</v>
      </c>
      <c r="E60" s="3">
        <v>2</v>
      </c>
      <c r="F60" s="3" t="s">
        <v>384</v>
      </c>
      <c r="G60" s="3" t="s">
        <v>379</v>
      </c>
      <c r="H60" s="31" t="s">
        <v>226</v>
      </c>
      <c r="I60" s="31">
        <v>96150</v>
      </c>
      <c r="J60" s="3">
        <v>63</v>
      </c>
      <c r="K60" s="3">
        <v>71</v>
      </c>
      <c r="L60" s="3">
        <f t="shared" si="0"/>
        <v>134</v>
      </c>
      <c r="M60" s="3">
        <v>3</v>
      </c>
      <c r="N60" s="3">
        <v>1</v>
      </c>
      <c r="O60" s="3">
        <f t="shared" si="2"/>
        <v>4</v>
      </c>
    </row>
    <row r="61" spans="1:15" ht="23.25">
      <c r="A61" s="47" t="s">
        <v>12</v>
      </c>
      <c r="B61" s="40" t="s">
        <v>0</v>
      </c>
      <c r="C61" s="40" t="s">
        <v>13</v>
      </c>
      <c r="D61" s="40" t="s">
        <v>14</v>
      </c>
      <c r="E61" s="40" t="s">
        <v>15</v>
      </c>
      <c r="F61" s="40" t="s">
        <v>1</v>
      </c>
      <c r="G61" s="40" t="s">
        <v>2</v>
      </c>
      <c r="H61" s="40" t="s">
        <v>3</v>
      </c>
      <c r="I61" s="47" t="s">
        <v>4</v>
      </c>
      <c r="J61" s="39" t="s">
        <v>5</v>
      </c>
      <c r="K61" s="39"/>
      <c r="L61" s="39"/>
      <c r="M61" s="39" t="s">
        <v>8</v>
      </c>
      <c r="N61" s="39"/>
      <c r="O61" s="39"/>
    </row>
    <row r="62" spans="1:15" ht="23.25">
      <c r="A62" s="48"/>
      <c r="B62" s="40"/>
      <c r="C62" s="40"/>
      <c r="D62" s="40"/>
      <c r="E62" s="40"/>
      <c r="F62" s="40"/>
      <c r="G62" s="40"/>
      <c r="H62" s="40"/>
      <c r="I62" s="48"/>
      <c r="J62" s="30" t="s">
        <v>6</v>
      </c>
      <c r="K62" s="30" t="s">
        <v>7</v>
      </c>
      <c r="L62" s="30" t="s">
        <v>9</v>
      </c>
      <c r="M62" s="30" t="s">
        <v>6</v>
      </c>
      <c r="N62" s="30" t="s">
        <v>7</v>
      </c>
      <c r="O62" s="30" t="s">
        <v>9</v>
      </c>
    </row>
    <row r="63" spans="1:15" ht="23.25">
      <c r="A63" s="3">
        <v>52</v>
      </c>
      <c r="B63" s="66" t="s">
        <v>348</v>
      </c>
      <c r="C63" s="66" t="s">
        <v>336</v>
      </c>
      <c r="D63" s="49" t="s">
        <v>1071</v>
      </c>
      <c r="E63" s="3">
        <v>5</v>
      </c>
      <c r="F63" s="3" t="s">
        <v>384</v>
      </c>
      <c r="G63" s="3" t="s">
        <v>379</v>
      </c>
      <c r="H63" s="31" t="s">
        <v>226</v>
      </c>
      <c r="I63" s="31">
        <v>96150</v>
      </c>
      <c r="J63" s="3">
        <v>64</v>
      </c>
      <c r="K63" s="3">
        <v>72</v>
      </c>
      <c r="L63" s="3">
        <f t="shared" si="0"/>
        <v>136</v>
      </c>
      <c r="M63" s="3">
        <v>3</v>
      </c>
      <c r="N63" s="3">
        <v>1</v>
      </c>
      <c r="O63" s="3">
        <f t="shared" si="2"/>
        <v>4</v>
      </c>
    </row>
    <row r="64" spans="1:15" ht="23.25">
      <c r="A64" s="3">
        <v>53</v>
      </c>
      <c r="B64" s="66" t="s">
        <v>349</v>
      </c>
      <c r="C64" s="66" t="s">
        <v>349</v>
      </c>
      <c r="D64" s="49" t="s">
        <v>1072</v>
      </c>
      <c r="E64" s="3">
        <v>3</v>
      </c>
      <c r="F64" s="3" t="s">
        <v>384</v>
      </c>
      <c r="G64" s="3" t="s">
        <v>379</v>
      </c>
      <c r="H64" s="31" t="s">
        <v>226</v>
      </c>
      <c r="I64" s="31">
        <v>96150</v>
      </c>
      <c r="J64" s="3">
        <v>65</v>
      </c>
      <c r="K64" s="3">
        <v>58</v>
      </c>
      <c r="L64" s="3">
        <f t="shared" si="0"/>
        <v>123</v>
      </c>
      <c r="M64" s="3">
        <v>0</v>
      </c>
      <c r="N64" s="3">
        <v>4</v>
      </c>
      <c r="O64" s="3">
        <f t="shared" si="2"/>
        <v>4</v>
      </c>
    </row>
    <row r="65" spans="1:15" ht="23.25">
      <c r="A65" s="3">
        <v>54</v>
      </c>
      <c r="B65" s="66" t="s">
        <v>350</v>
      </c>
      <c r="C65" s="68" t="s">
        <v>351</v>
      </c>
      <c r="D65" s="49" t="s">
        <v>1074</v>
      </c>
      <c r="E65" s="3">
        <v>4</v>
      </c>
      <c r="F65" s="3" t="s">
        <v>384</v>
      </c>
      <c r="G65" s="3" t="s">
        <v>379</v>
      </c>
      <c r="H65" s="31" t="s">
        <v>226</v>
      </c>
      <c r="I65" s="31">
        <v>96150</v>
      </c>
      <c r="J65" s="3">
        <v>63</v>
      </c>
      <c r="K65" s="3">
        <v>62</v>
      </c>
      <c r="L65" s="3">
        <f>SUM(J65:K65)</f>
        <v>125</v>
      </c>
      <c r="M65" s="3">
        <v>0</v>
      </c>
      <c r="N65" s="3">
        <v>4</v>
      </c>
      <c r="O65" s="3">
        <f>SUM(N65)</f>
        <v>4</v>
      </c>
    </row>
    <row r="66" spans="1:15" ht="23.25">
      <c r="A66" s="3">
        <v>55</v>
      </c>
      <c r="B66" s="66" t="s">
        <v>352</v>
      </c>
      <c r="C66" s="66" t="s">
        <v>352</v>
      </c>
      <c r="D66" s="49" t="s">
        <v>1075</v>
      </c>
      <c r="E66" s="3">
        <v>1</v>
      </c>
      <c r="F66" s="3" t="s">
        <v>384</v>
      </c>
      <c r="G66" s="3" t="s">
        <v>379</v>
      </c>
      <c r="H66" s="31" t="s">
        <v>226</v>
      </c>
      <c r="I66" s="31">
        <v>96150</v>
      </c>
      <c r="J66" s="3">
        <v>92</v>
      </c>
      <c r="K66" s="3">
        <v>62</v>
      </c>
      <c r="L66" s="3">
        <f t="shared" si="0"/>
        <v>154</v>
      </c>
      <c r="M66" s="3">
        <v>2</v>
      </c>
      <c r="N66" s="3">
        <v>2</v>
      </c>
      <c r="O66" s="3">
        <f t="shared" si="2"/>
        <v>4</v>
      </c>
    </row>
    <row r="67" spans="1:15" ht="23.25">
      <c r="A67" s="3">
        <v>56</v>
      </c>
      <c r="B67" s="66" t="s">
        <v>353</v>
      </c>
      <c r="C67" s="66" t="s">
        <v>354</v>
      </c>
      <c r="D67" s="49" t="s">
        <v>1073</v>
      </c>
      <c r="E67" s="3">
        <v>6</v>
      </c>
      <c r="F67" s="3" t="s">
        <v>384</v>
      </c>
      <c r="G67" s="3" t="s">
        <v>379</v>
      </c>
      <c r="H67" s="31" t="s">
        <v>226</v>
      </c>
      <c r="I67" s="31">
        <v>96150</v>
      </c>
      <c r="J67" s="3">
        <v>62</v>
      </c>
      <c r="K67" s="3">
        <v>67</v>
      </c>
      <c r="L67" s="3">
        <f t="shared" si="0"/>
        <v>129</v>
      </c>
      <c r="M67" s="3">
        <v>1</v>
      </c>
      <c r="N67" s="3">
        <v>3</v>
      </c>
      <c r="O67" s="3">
        <f t="shared" si="2"/>
        <v>4</v>
      </c>
    </row>
    <row r="68" spans="1:15" ht="23.25">
      <c r="A68" s="3">
        <v>57</v>
      </c>
      <c r="B68" s="66" t="s">
        <v>355</v>
      </c>
      <c r="C68" s="66" t="s">
        <v>356</v>
      </c>
      <c r="D68" s="49" t="s">
        <v>1076</v>
      </c>
      <c r="E68" s="3">
        <v>8</v>
      </c>
      <c r="F68" s="3" t="s">
        <v>385</v>
      </c>
      <c r="G68" s="3" t="s">
        <v>379</v>
      </c>
      <c r="H68" s="31" t="s">
        <v>226</v>
      </c>
      <c r="I68" s="31">
        <v>96150</v>
      </c>
      <c r="J68" s="3">
        <v>43</v>
      </c>
      <c r="K68" s="3">
        <v>28</v>
      </c>
      <c r="L68" s="3">
        <f t="shared" si="0"/>
        <v>71</v>
      </c>
      <c r="M68" s="3">
        <v>2</v>
      </c>
      <c r="N68" s="3">
        <v>0</v>
      </c>
      <c r="O68" s="3">
        <f t="shared" si="2"/>
        <v>2</v>
      </c>
    </row>
    <row r="69" spans="1:15" ht="23.25">
      <c r="A69" s="3">
        <v>58</v>
      </c>
      <c r="B69" s="66" t="s">
        <v>357</v>
      </c>
      <c r="C69" s="66" t="s">
        <v>357</v>
      </c>
      <c r="D69" s="49" t="s">
        <v>1077</v>
      </c>
      <c r="E69" s="3">
        <v>2</v>
      </c>
      <c r="F69" s="3" t="s">
        <v>385</v>
      </c>
      <c r="G69" s="3" t="s">
        <v>379</v>
      </c>
      <c r="H69" s="31" t="s">
        <v>226</v>
      </c>
      <c r="I69" s="31">
        <v>96150</v>
      </c>
      <c r="J69" s="3">
        <v>36</v>
      </c>
      <c r="K69" s="3">
        <v>64</v>
      </c>
      <c r="L69" s="3">
        <f t="shared" si="0"/>
        <v>100</v>
      </c>
      <c r="M69" s="3">
        <v>1</v>
      </c>
      <c r="N69" s="3">
        <v>2</v>
      </c>
      <c r="O69" s="3">
        <f t="shared" si="2"/>
        <v>3</v>
      </c>
    </row>
    <row r="70" spans="1:15" ht="23.25">
      <c r="A70" s="3">
        <v>59</v>
      </c>
      <c r="B70" s="66" t="s">
        <v>358</v>
      </c>
      <c r="C70" s="66" t="s">
        <v>358</v>
      </c>
      <c r="D70" s="49" t="s">
        <v>1078</v>
      </c>
      <c r="E70" s="3">
        <v>5</v>
      </c>
      <c r="F70" s="3" t="s">
        <v>385</v>
      </c>
      <c r="G70" s="3" t="s">
        <v>379</v>
      </c>
      <c r="H70" s="31" t="s">
        <v>226</v>
      </c>
      <c r="I70" s="31">
        <v>96150</v>
      </c>
      <c r="J70" s="3">
        <v>70</v>
      </c>
      <c r="K70" s="3">
        <v>74</v>
      </c>
      <c r="L70" s="3">
        <f t="shared" si="0"/>
        <v>144</v>
      </c>
      <c r="M70" s="3">
        <v>2</v>
      </c>
      <c r="N70" s="3">
        <v>2</v>
      </c>
      <c r="O70" s="3">
        <f t="shared" si="2"/>
        <v>4</v>
      </c>
    </row>
    <row r="71" spans="1:15" ht="23.25">
      <c r="A71" s="3">
        <v>60</v>
      </c>
      <c r="B71" s="66" t="s">
        <v>320</v>
      </c>
      <c r="C71" s="66" t="s">
        <v>359</v>
      </c>
      <c r="D71" s="49" t="s">
        <v>1079</v>
      </c>
      <c r="E71" s="3">
        <v>4</v>
      </c>
      <c r="F71" s="3" t="s">
        <v>385</v>
      </c>
      <c r="G71" s="3" t="s">
        <v>379</v>
      </c>
      <c r="H71" s="31" t="s">
        <v>226</v>
      </c>
      <c r="I71" s="31">
        <v>96150</v>
      </c>
      <c r="J71" s="3">
        <v>85</v>
      </c>
      <c r="K71" s="3">
        <v>77</v>
      </c>
      <c r="L71" s="3">
        <f t="shared" si="0"/>
        <v>162</v>
      </c>
      <c r="M71" s="3">
        <v>1</v>
      </c>
      <c r="N71" s="3">
        <v>3</v>
      </c>
      <c r="O71" s="3">
        <f t="shared" si="2"/>
        <v>4</v>
      </c>
    </row>
    <row r="72" spans="1:15" ht="23.25">
      <c r="A72" s="3">
        <v>61</v>
      </c>
      <c r="B72" s="66" t="s">
        <v>360</v>
      </c>
      <c r="C72" s="66" t="s">
        <v>360</v>
      </c>
      <c r="D72" s="49" t="s">
        <v>1080</v>
      </c>
      <c r="E72" s="3">
        <v>7</v>
      </c>
      <c r="F72" s="3" t="s">
        <v>385</v>
      </c>
      <c r="G72" s="3" t="s">
        <v>379</v>
      </c>
      <c r="H72" s="31" t="s">
        <v>226</v>
      </c>
      <c r="I72" s="31">
        <v>96150</v>
      </c>
      <c r="J72" s="3">
        <v>65</v>
      </c>
      <c r="K72" s="3">
        <v>61</v>
      </c>
      <c r="L72" s="3">
        <f t="shared" si="0"/>
        <v>126</v>
      </c>
      <c r="M72" s="3">
        <v>2</v>
      </c>
      <c r="N72" s="3">
        <v>2</v>
      </c>
      <c r="O72" s="3">
        <f t="shared" si="2"/>
        <v>4</v>
      </c>
    </row>
    <row r="73" spans="1:15" ht="23.25">
      <c r="A73" s="3">
        <v>62</v>
      </c>
      <c r="B73" s="66" t="s">
        <v>361</v>
      </c>
      <c r="C73" s="66" t="s">
        <v>362</v>
      </c>
      <c r="D73" s="49" t="s">
        <v>1081</v>
      </c>
      <c r="E73" s="3">
        <v>3</v>
      </c>
      <c r="F73" s="3" t="s">
        <v>385</v>
      </c>
      <c r="G73" s="3" t="s">
        <v>379</v>
      </c>
      <c r="H73" s="31" t="s">
        <v>226</v>
      </c>
      <c r="I73" s="31">
        <v>96150</v>
      </c>
      <c r="J73" s="3">
        <v>78</v>
      </c>
      <c r="K73" s="3">
        <v>48</v>
      </c>
      <c r="L73" s="3">
        <f t="shared" si="0"/>
        <v>126</v>
      </c>
      <c r="M73" s="3">
        <v>1</v>
      </c>
      <c r="N73" s="3">
        <v>3</v>
      </c>
      <c r="O73" s="3">
        <f t="shared" si="2"/>
        <v>4</v>
      </c>
    </row>
    <row r="74" spans="1:15" ht="23.25">
      <c r="A74" s="3">
        <v>63</v>
      </c>
      <c r="B74" s="66" t="s">
        <v>363</v>
      </c>
      <c r="C74" s="66" t="s">
        <v>364</v>
      </c>
      <c r="D74" s="49" t="s">
        <v>1082</v>
      </c>
      <c r="E74" s="3">
        <v>4</v>
      </c>
      <c r="F74" s="3" t="s">
        <v>385</v>
      </c>
      <c r="G74" s="3" t="s">
        <v>379</v>
      </c>
      <c r="H74" s="31" t="s">
        <v>226</v>
      </c>
      <c r="I74" s="31">
        <v>96150</v>
      </c>
      <c r="J74" s="3">
        <v>59</v>
      </c>
      <c r="K74" s="3">
        <v>63</v>
      </c>
      <c r="L74" s="3">
        <f t="shared" si="0"/>
        <v>122</v>
      </c>
      <c r="M74" s="3">
        <v>4</v>
      </c>
      <c r="N74" s="3">
        <v>0</v>
      </c>
      <c r="O74" s="3">
        <f t="shared" si="2"/>
        <v>4</v>
      </c>
    </row>
    <row r="75" spans="1:15" ht="23.25">
      <c r="A75" s="3">
        <v>64</v>
      </c>
      <c r="B75" s="66" t="s">
        <v>365</v>
      </c>
      <c r="C75" s="66" t="s">
        <v>366</v>
      </c>
      <c r="D75" s="49" t="s">
        <v>1083</v>
      </c>
      <c r="E75" s="3">
        <v>6</v>
      </c>
      <c r="F75" s="3" t="s">
        <v>385</v>
      </c>
      <c r="G75" s="3" t="s">
        <v>379</v>
      </c>
      <c r="H75" s="31" t="s">
        <v>226</v>
      </c>
      <c r="I75" s="31">
        <v>96150</v>
      </c>
      <c r="J75" s="3">
        <v>53</v>
      </c>
      <c r="K75" s="3">
        <v>70</v>
      </c>
      <c r="L75" s="3">
        <f t="shared" si="0"/>
        <v>123</v>
      </c>
      <c r="M75" s="3">
        <v>0</v>
      </c>
      <c r="N75" s="3">
        <v>4</v>
      </c>
      <c r="O75" s="3">
        <f t="shared" si="2"/>
        <v>4</v>
      </c>
    </row>
    <row r="76" spans="1:15" ht="23.25">
      <c r="A76" s="3">
        <v>65</v>
      </c>
      <c r="B76" s="66" t="s">
        <v>183</v>
      </c>
      <c r="C76" s="66" t="s">
        <v>367</v>
      </c>
      <c r="D76" s="49" t="s">
        <v>1084</v>
      </c>
      <c r="E76" s="3">
        <v>9</v>
      </c>
      <c r="F76" s="3" t="s">
        <v>385</v>
      </c>
      <c r="G76" s="3" t="s">
        <v>379</v>
      </c>
      <c r="H76" s="31" t="s">
        <v>226</v>
      </c>
      <c r="I76" s="31">
        <v>96150</v>
      </c>
      <c r="J76" s="3">
        <v>68</v>
      </c>
      <c r="K76" s="3">
        <v>59</v>
      </c>
      <c r="L76" s="3">
        <f aca="true" t="shared" si="3" ref="L76:L89">SUM(J76:K76)</f>
        <v>127</v>
      </c>
      <c r="M76" s="3">
        <v>1</v>
      </c>
      <c r="N76" s="3">
        <v>3</v>
      </c>
      <c r="O76" s="3">
        <f t="shared" si="2"/>
        <v>4</v>
      </c>
    </row>
    <row r="77" spans="1:15" ht="23.25">
      <c r="A77" s="3">
        <v>66</v>
      </c>
      <c r="B77" s="66" t="s">
        <v>368</v>
      </c>
      <c r="C77" s="66" t="s">
        <v>369</v>
      </c>
      <c r="D77" s="49" t="s">
        <v>1085</v>
      </c>
      <c r="E77" s="3">
        <v>1</v>
      </c>
      <c r="F77" s="3" t="s">
        <v>385</v>
      </c>
      <c r="G77" s="3" t="s">
        <v>379</v>
      </c>
      <c r="H77" s="31" t="s">
        <v>226</v>
      </c>
      <c r="I77" s="31">
        <v>96150</v>
      </c>
      <c r="J77" s="3">
        <v>69</v>
      </c>
      <c r="K77" s="3">
        <v>61</v>
      </c>
      <c r="L77" s="3">
        <f t="shared" si="3"/>
        <v>130</v>
      </c>
      <c r="M77" s="3">
        <v>2</v>
      </c>
      <c r="N77" s="3">
        <v>2</v>
      </c>
      <c r="O77" s="3">
        <f t="shared" si="2"/>
        <v>4</v>
      </c>
    </row>
    <row r="78" spans="1:15" ht="23.25">
      <c r="A78" s="3">
        <v>67</v>
      </c>
      <c r="B78" s="66" t="s">
        <v>370</v>
      </c>
      <c r="C78" s="66" t="s">
        <v>320</v>
      </c>
      <c r="D78" s="49" t="s">
        <v>1087</v>
      </c>
      <c r="E78" s="3">
        <v>1</v>
      </c>
      <c r="F78" s="3" t="s">
        <v>386</v>
      </c>
      <c r="G78" s="3" t="s">
        <v>379</v>
      </c>
      <c r="H78" s="31" t="s">
        <v>226</v>
      </c>
      <c r="I78" s="31">
        <v>96150</v>
      </c>
      <c r="J78" s="3">
        <v>15</v>
      </c>
      <c r="K78" s="3">
        <v>26</v>
      </c>
      <c r="L78" s="3">
        <f t="shared" si="3"/>
        <v>41</v>
      </c>
      <c r="M78" s="3">
        <v>1</v>
      </c>
      <c r="N78" s="3">
        <v>1</v>
      </c>
      <c r="O78" s="3">
        <f t="shared" si="2"/>
        <v>2</v>
      </c>
    </row>
    <row r="79" spans="1:15" ht="23.25">
      <c r="A79" s="3">
        <v>68</v>
      </c>
      <c r="B79" s="66" t="s">
        <v>1088</v>
      </c>
      <c r="C79" s="66" t="s">
        <v>1088</v>
      </c>
      <c r="D79" s="49" t="s">
        <v>1089</v>
      </c>
      <c r="E79" s="3">
        <v>6</v>
      </c>
      <c r="F79" s="3" t="s">
        <v>386</v>
      </c>
      <c r="G79" s="3" t="s">
        <v>379</v>
      </c>
      <c r="H79" s="31" t="s">
        <v>226</v>
      </c>
      <c r="I79" s="31">
        <v>96150</v>
      </c>
      <c r="J79" s="3">
        <v>27</v>
      </c>
      <c r="K79" s="3">
        <v>29</v>
      </c>
      <c r="L79" s="3">
        <f t="shared" si="3"/>
        <v>56</v>
      </c>
      <c r="M79" s="3">
        <v>0</v>
      </c>
      <c r="N79" s="3">
        <v>2</v>
      </c>
      <c r="O79" s="3">
        <f t="shared" si="2"/>
        <v>2</v>
      </c>
    </row>
    <row r="80" spans="1:15" ht="23.25">
      <c r="A80" s="3">
        <v>69</v>
      </c>
      <c r="B80" s="66" t="s">
        <v>371</v>
      </c>
      <c r="C80" s="66" t="s">
        <v>371</v>
      </c>
      <c r="D80" s="49" t="s">
        <v>1086</v>
      </c>
      <c r="E80" s="3">
        <v>6</v>
      </c>
      <c r="F80" s="3" t="s">
        <v>386</v>
      </c>
      <c r="G80" s="3" t="s">
        <v>379</v>
      </c>
      <c r="H80" s="31" t="s">
        <v>226</v>
      </c>
      <c r="I80" s="31">
        <v>96150</v>
      </c>
      <c r="J80" s="3">
        <v>21</v>
      </c>
      <c r="K80" s="3">
        <v>24</v>
      </c>
      <c r="L80" s="3">
        <f t="shared" si="3"/>
        <v>45</v>
      </c>
      <c r="M80" s="3">
        <v>0</v>
      </c>
      <c r="N80" s="3">
        <v>2</v>
      </c>
      <c r="O80" s="3">
        <f t="shared" si="2"/>
        <v>2</v>
      </c>
    </row>
    <row r="81" spans="1:15" ht="23.25">
      <c r="A81" s="47" t="s">
        <v>12</v>
      </c>
      <c r="B81" s="40" t="s">
        <v>0</v>
      </c>
      <c r="C81" s="40" t="s">
        <v>13</v>
      </c>
      <c r="D81" s="40" t="s">
        <v>14</v>
      </c>
      <c r="E81" s="40" t="s">
        <v>15</v>
      </c>
      <c r="F81" s="40" t="s">
        <v>1</v>
      </c>
      <c r="G81" s="40" t="s">
        <v>2</v>
      </c>
      <c r="H81" s="40" t="s">
        <v>3</v>
      </c>
      <c r="I81" s="47" t="s">
        <v>4</v>
      </c>
      <c r="J81" s="39" t="s">
        <v>5</v>
      </c>
      <c r="K81" s="39"/>
      <c r="L81" s="39"/>
      <c r="M81" s="39" t="s">
        <v>8</v>
      </c>
      <c r="N81" s="39"/>
      <c r="O81" s="39"/>
    </row>
    <row r="82" spans="1:15" ht="23.25">
      <c r="A82" s="48"/>
      <c r="B82" s="40"/>
      <c r="C82" s="40"/>
      <c r="D82" s="40"/>
      <c r="E82" s="40"/>
      <c r="F82" s="40"/>
      <c r="G82" s="40"/>
      <c r="H82" s="40"/>
      <c r="I82" s="48"/>
      <c r="J82" s="30" t="s">
        <v>6</v>
      </c>
      <c r="K82" s="30" t="s">
        <v>7</v>
      </c>
      <c r="L82" s="30" t="s">
        <v>9</v>
      </c>
      <c r="M82" s="30" t="s">
        <v>6</v>
      </c>
      <c r="N82" s="30" t="s">
        <v>7</v>
      </c>
      <c r="O82" s="30" t="s">
        <v>9</v>
      </c>
    </row>
    <row r="83" spans="1:15" ht="23.25">
      <c r="A83" s="3">
        <v>70</v>
      </c>
      <c r="B83" s="66" t="s">
        <v>372</v>
      </c>
      <c r="C83" s="66" t="s">
        <v>1096</v>
      </c>
      <c r="D83" s="49" t="s">
        <v>1095</v>
      </c>
      <c r="E83" s="3">
        <v>1</v>
      </c>
      <c r="F83" s="3" t="s">
        <v>386</v>
      </c>
      <c r="G83" s="3" t="s">
        <v>379</v>
      </c>
      <c r="H83" s="31" t="s">
        <v>226</v>
      </c>
      <c r="I83" s="31">
        <v>96150</v>
      </c>
      <c r="J83" s="3">
        <v>27</v>
      </c>
      <c r="K83" s="3">
        <v>33</v>
      </c>
      <c r="L83" s="3">
        <f t="shared" si="3"/>
        <v>60</v>
      </c>
      <c r="M83" s="3">
        <v>1</v>
      </c>
      <c r="N83" s="3">
        <v>1</v>
      </c>
      <c r="O83" s="3">
        <f t="shared" si="2"/>
        <v>2</v>
      </c>
    </row>
    <row r="84" spans="1:15" ht="23.25">
      <c r="A84" s="3">
        <v>71</v>
      </c>
      <c r="B84" s="66" t="s">
        <v>373</v>
      </c>
      <c r="C84" s="66" t="s">
        <v>354</v>
      </c>
      <c r="D84" s="49" t="s">
        <v>1048</v>
      </c>
      <c r="E84" s="3">
        <v>8</v>
      </c>
      <c r="F84" s="3" t="s">
        <v>386</v>
      </c>
      <c r="G84" s="3" t="s">
        <v>379</v>
      </c>
      <c r="H84" s="31" t="s">
        <v>226</v>
      </c>
      <c r="I84" s="31">
        <v>96150</v>
      </c>
      <c r="J84" s="3">
        <v>32</v>
      </c>
      <c r="K84" s="3">
        <v>18</v>
      </c>
      <c r="L84" s="3">
        <f t="shared" si="3"/>
        <v>50</v>
      </c>
      <c r="M84" s="3">
        <v>0</v>
      </c>
      <c r="N84" s="3">
        <v>2</v>
      </c>
      <c r="O84" s="3">
        <f t="shared" si="2"/>
        <v>2</v>
      </c>
    </row>
    <row r="85" spans="1:15" ht="23.25">
      <c r="A85" s="3">
        <v>72</v>
      </c>
      <c r="B85" s="66" t="s">
        <v>171</v>
      </c>
      <c r="C85" s="66" t="s">
        <v>1090</v>
      </c>
      <c r="D85" s="49" t="s">
        <v>1091</v>
      </c>
      <c r="E85" s="3">
        <v>5</v>
      </c>
      <c r="F85" s="3" t="s">
        <v>386</v>
      </c>
      <c r="G85" s="3" t="s">
        <v>379</v>
      </c>
      <c r="H85" s="31" t="s">
        <v>226</v>
      </c>
      <c r="I85" s="31">
        <v>96150</v>
      </c>
      <c r="J85" s="3">
        <v>33</v>
      </c>
      <c r="K85" s="3">
        <v>48</v>
      </c>
      <c r="L85" s="3">
        <f t="shared" si="3"/>
        <v>81</v>
      </c>
      <c r="M85" s="3">
        <v>0</v>
      </c>
      <c r="N85" s="3">
        <v>3</v>
      </c>
      <c r="O85" s="3">
        <f t="shared" si="2"/>
        <v>3</v>
      </c>
    </row>
    <row r="86" spans="1:15" ht="23.25">
      <c r="A86" s="3">
        <v>73</v>
      </c>
      <c r="B86" s="66" t="s">
        <v>374</v>
      </c>
      <c r="C86" s="66" t="s">
        <v>374</v>
      </c>
      <c r="D86" s="49" t="s">
        <v>1092</v>
      </c>
      <c r="E86" s="3">
        <v>3</v>
      </c>
      <c r="F86" s="3" t="s">
        <v>386</v>
      </c>
      <c r="G86" s="3" t="s">
        <v>379</v>
      </c>
      <c r="H86" s="31" t="s">
        <v>226</v>
      </c>
      <c r="I86" s="31">
        <v>96150</v>
      </c>
      <c r="J86" s="3">
        <v>69</v>
      </c>
      <c r="K86" s="3">
        <v>68</v>
      </c>
      <c r="L86" s="3">
        <f t="shared" si="3"/>
        <v>137</v>
      </c>
      <c r="M86" s="3">
        <v>0</v>
      </c>
      <c r="N86" s="3">
        <v>4</v>
      </c>
      <c r="O86" s="3">
        <f t="shared" si="2"/>
        <v>4</v>
      </c>
    </row>
    <row r="87" spans="1:15" ht="23.25">
      <c r="A87" s="3">
        <v>74</v>
      </c>
      <c r="B87" s="66" t="s">
        <v>205</v>
      </c>
      <c r="C87" s="66" t="s">
        <v>205</v>
      </c>
      <c r="D87" s="49" t="s">
        <v>1093</v>
      </c>
      <c r="E87" s="3">
        <v>2</v>
      </c>
      <c r="F87" s="3" t="s">
        <v>386</v>
      </c>
      <c r="G87" s="3" t="s">
        <v>379</v>
      </c>
      <c r="H87" s="31" t="s">
        <v>226</v>
      </c>
      <c r="I87" s="31">
        <v>96150</v>
      </c>
      <c r="J87" s="3">
        <v>69</v>
      </c>
      <c r="K87" s="3">
        <v>75</v>
      </c>
      <c r="L87" s="3">
        <f t="shared" si="3"/>
        <v>144</v>
      </c>
      <c r="M87" s="3">
        <v>4</v>
      </c>
      <c r="N87" s="3">
        <v>0</v>
      </c>
      <c r="O87" s="3">
        <f t="shared" si="2"/>
        <v>4</v>
      </c>
    </row>
    <row r="88" spans="1:15" ht="23.25">
      <c r="A88" s="3">
        <v>75</v>
      </c>
      <c r="B88" s="66" t="s">
        <v>375</v>
      </c>
      <c r="C88" s="66" t="s">
        <v>376</v>
      </c>
      <c r="D88" s="49" t="s">
        <v>1094</v>
      </c>
      <c r="E88" s="3">
        <v>7</v>
      </c>
      <c r="F88" s="3" t="s">
        <v>386</v>
      </c>
      <c r="G88" s="3" t="s">
        <v>379</v>
      </c>
      <c r="H88" s="31" t="s">
        <v>226</v>
      </c>
      <c r="I88" s="31">
        <v>96150</v>
      </c>
      <c r="J88" s="3">
        <v>76</v>
      </c>
      <c r="K88" s="3">
        <v>65</v>
      </c>
      <c r="L88" s="3">
        <f t="shared" si="3"/>
        <v>141</v>
      </c>
      <c r="M88" s="3">
        <v>1</v>
      </c>
      <c r="N88" s="3">
        <v>3</v>
      </c>
      <c r="O88" s="3">
        <f t="shared" si="2"/>
        <v>4</v>
      </c>
    </row>
    <row r="89" spans="1:15" ht="23.25">
      <c r="A89" s="3">
        <v>76</v>
      </c>
      <c r="B89" s="66" t="s">
        <v>377</v>
      </c>
      <c r="C89" s="66" t="s">
        <v>1098</v>
      </c>
      <c r="D89" s="49" t="s">
        <v>1097</v>
      </c>
      <c r="E89" s="3">
        <v>4</v>
      </c>
      <c r="F89" s="3" t="s">
        <v>386</v>
      </c>
      <c r="G89" s="3" t="s">
        <v>379</v>
      </c>
      <c r="H89" s="31" t="s">
        <v>226</v>
      </c>
      <c r="I89" s="31">
        <v>96150</v>
      </c>
      <c r="J89" s="3">
        <v>59</v>
      </c>
      <c r="K89" s="3">
        <v>67</v>
      </c>
      <c r="L89" s="3">
        <f t="shared" si="3"/>
        <v>126</v>
      </c>
      <c r="M89" s="3">
        <v>0</v>
      </c>
      <c r="N89" s="3">
        <v>4</v>
      </c>
      <c r="O89" s="3">
        <f t="shared" si="2"/>
        <v>4</v>
      </c>
    </row>
    <row r="90" spans="1:15" ht="24" customHeight="1">
      <c r="A90" s="42" t="s">
        <v>9</v>
      </c>
      <c r="B90" s="43"/>
      <c r="C90" s="43"/>
      <c r="D90" s="43"/>
      <c r="E90" s="43"/>
      <c r="F90" s="43"/>
      <c r="G90" s="43"/>
      <c r="H90" s="43"/>
      <c r="I90" s="44"/>
      <c r="J90" s="75">
        <f aca="true" t="shared" si="4" ref="J90:O90">SUM(J6:J89)</f>
        <v>4108</v>
      </c>
      <c r="K90" s="75">
        <f t="shared" si="4"/>
        <v>4037</v>
      </c>
      <c r="L90" s="75">
        <f t="shared" si="4"/>
        <v>8145</v>
      </c>
      <c r="M90" s="75">
        <f t="shared" si="4"/>
        <v>76</v>
      </c>
      <c r="N90" s="75">
        <f t="shared" si="4"/>
        <v>175</v>
      </c>
      <c r="O90" s="75">
        <f t="shared" si="4"/>
        <v>251</v>
      </c>
    </row>
  </sheetData>
  <mergeCells count="58">
    <mergeCell ref="A90:I90"/>
    <mergeCell ref="A1:O1"/>
    <mergeCell ref="A2:O2"/>
    <mergeCell ref="H81:H82"/>
    <mergeCell ref="I81:I82"/>
    <mergeCell ref="J81:L81"/>
    <mergeCell ref="M81:O81"/>
    <mergeCell ref="I61:I62"/>
    <mergeCell ref="J61:L61"/>
    <mergeCell ref="M61:O61"/>
    <mergeCell ref="A81:A82"/>
    <mergeCell ref="B81:B82"/>
    <mergeCell ref="C81:C82"/>
    <mergeCell ref="D81:D82"/>
    <mergeCell ref="E81:E82"/>
    <mergeCell ref="F81:F82"/>
    <mergeCell ref="G81:G82"/>
    <mergeCell ref="J41:L41"/>
    <mergeCell ref="M41:O41"/>
    <mergeCell ref="A61:A62"/>
    <mergeCell ref="B61:B62"/>
    <mergeCell ref="C61:C62"/>
    <mergeCell ref="D61:D62"/>
    <mergeCell ref="E61:E62"/>
    <mergeCell ref="F61:F62"/>
    <mergeCell ref="G61:G62"/>
    <mergeCell ref="H61:H62"/>
    <mergeCell ref="M21:O21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G21:G22"/>
    <mergeCell ref="H21:H22"/>
    <mergeCell ref="I21:I22"/>
    <mergeCell ref="J21:L21"/>
    <mergeCell ref="A21:A22"/>
    <mergeCell ref="B21:B22"/>
    <mergeCell ref="C21:C22"/>
    <mergeCell ref="D21:D22"/>
    <mergeCell ref="M4:O4"/>
    <mergeCell ref="G4:G5"/>
    <mergeCell ref="H4:H5"/>
    <mergeCell ref="I4:I5"/>
    <mergeCell ref="J4:L4"/>
    <mergeCell ref="E4:E5"/>
    <mergeCell ref="F4:F5"/>
    <mergeCell ref="E21:E22"/>
    <mergeCell ref="F21:F2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54"/>
  <sheetViews>
    <sheetView zoomScale="75" zoomScaleNormal="75" workbookViewId="0" topLeftCell="A40">
      <selection activeCell="J54" sqref="J54:O54"/>
    </sheetView>
  </sheetViews>
  <sheetFormatPr defaultColWidth="9.00390625" defaultRowHeight="24"/>
  <cols>
    <col min="1" max="1" width="5.125" style="28" customWidth="1"/>
    <col min="2" max="2" width="23.625" style="28" customWidth="1"/>
    <col min="3" max="3" width="24.625" style="28" customWidth="1"/>
    <col min="4" max="4" width="21.625" style="28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1:15" ht="23.25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3.25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5" ht="23.25">
      <c r="C3" s="1"/>
      <c r="D3" s="2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47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48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14">
        <v>1</v>
      </c>
      <c r="B6" s="18" t="s">
        <v>387</v>
      </c>
      <c r="C6" s="17" t="s">
        <v>388</v>
      </c>
      <c r="D6" s="31"/>
      <c r="E6" s="14">
        <v>8</v>
      </c>
      <c r="F6" s="14" t="s">
        <v>434</v>
      </c>
      <c r="G6" s="14" t="s">
        <v>435</v>
      </c>
      <c r="H6" s="31" t="s">
        <v>226</v>
      </c>
      <c r="I6" s="31">
        <v>96140</v>
      </c>
      <c r="J6" s="19">
        <v>50</v>
      </c>
      <c r="K6" s="19">
        <v>48</v>
      </c>
      <c r="L6" s="19">
        <f>J6+K6</f>
        <v>98</v>
      </c>
      <c r="M6" s="19">
        <v>0</v>
      </c>
      <c r="N6" s="19">
        <v>3</v>
      </c>
      <c r="O6" s="19">
        <f>M6+N6</f>
        <v>3</v>
      </c>
    </row>
    <row r="7" spans="1:15" ht="23.25">
      <c r="A7" s="14">
        <v>2</v>
      </c>
      <c r="B7" s="18" t="s">
        <v>127</v>
      </c>
      <c r="C7" s="17" t="s">
        <v>274</v>
      </c>
      <c r="D7" s="31"/>
      <c r="E7" s="14">
        <v>2</v>
      </c>
      <c r="F7" s="14" t="s">
        <v>434</v>
      </c>
      <c r="G7" s="14" t="s">
        <v>435</v>
      </c>
      <c r="H7" s="31" t="s">
        <v>226</v>
      </c>
      <c r="I7" s="31">
        <v>96140</v>
      </c>
      <c r="J7" s="20">
        <v>42</v>
      </c>
      <c r="K7" s="20">
        <v>56</v>
      </c>
      <c r="L7" s="20">
        <f aca="true" t="shared" si="0" ref="L7:L53">J7+K7</f>
        <v>98</v>
      </c>
      <c r="M7" s="20">
        <v>2</v>
      </c>
      <c r="N7" s="20">
        <v>1</v>
      </c>
      <c r="O7" s="20">
        <f>M7+N7</f>
        <v>3</v>
      </c>
    </row>
    <row r="8" spans="1:15" ht="23.25">
      <c r="A8" s="14">
        <v>3</v>
      </c>
      <c r="B8" s="18" t="s">
        <v>389</v>
      </c>
      <c r="C8" s="18" t="s">
        <v>389</v>
      </c>
      <c r="D8" s="31"/>
      <c r="E8" s="14">
        <v>9</v>
      </c>
      <c r="F8" s="14" t="s">
        <v>434</v>
      </c>
      <c r="G8" s="14" t="s">
        <v>435</v>
      </c>
      <c r="H8" s="31" t="s">
        <v>226</v>
      </c>
      <c r="I8" s="31">
        <v>96140</v>
      </c>
      <c r="J8" s="20">
        <v>39</v>
      </c>
      <c r="K8" s="20">
        <v>49</v>
      </c>
      <c r="L8" s="20">
        <f t="shared" si="0"/>
        <v>88</v>
      </c>
      <c r="M8" s="20">
        <v>2</v>
      </c>
      <c r="N8" s="20">
        <v>1</v>
      </c>
      <c r="O8" s="20">
        <f>M8+N8</f>
        <v>3</v>
      </c>
    </row>
    <row r="9" spans="1:15" ht="23.25">
      <c r="A9" s="14">
        <v>4</v>
      </c>
      <c r="B9" s="18" t="s">
        <v>389</v>
      </c>
      <c r="C9" s="18" t="s">
        <v>389</v>
      </c>
      <c r="D9" s="31"/>
      <c r="E9" s="14">
        <v>11</v>
      </c>
      <c r="F9" s="14" t="s">
        <v>434</v>
      </c>
      <c r="G9" s="14" t="s">
        <v>435</v>
      </c>
      <c r="H9" s="31" t="s">
        <v>226</v>
      </c>
      <c r="I9" s="31">
        <v>96140</v>
      </c>
      <c r="J9" s="20">
        <v>17</v>
      </c>
      <c r="K9" s="20">
        <v>10</v>
      </c>
      <c r="L9" s="20">
        <f t="shared" si="0"/>
        <v>27</v>
      </c>
      <c r="M9" s="20">
        <v>0</v>
      </c>
      <c r="N9" s="20">
        <v>2</v>
      </c>
      <c r="O9" s="20">
        <f>M9+N9</f>
        <v>2</v>
      </c>
    </row>
    <row r="10" spans="1:15" ht="23.25">
      <c r="A10" s="14">
        <v>5</v>
      </c>
      <c r="B10" s="18" t="s">
        <v>390</v>
      </c>
      <c r="C10" s="18" t="s">
        <v>390</v>
      </c>
      <c r="D10" s="31"/>
      <c r="E10" s="14">
        <v>1</v>
      </c>
      <c r="F10" s="14" t="s">
        <v>434</v>
      </c>
      <c r="G10" s="14" t="s">
        <v>435</v>
      </c>
      <c r="H10" s="31" t="s">
        <v>226</v>
      </c>
      <c r="I10" s="31">
        <v>96140</v>
      </c>
      <c r="J10" s="20">
        <v>66</v>
      </c>
      <c r="K10" s="20">
        <v>59</v>
      </c>
      <c r="L10" s="20">
        <f t="shared" si="0"/>
        <v>125</v>
      </c>
      <c r="M10" s="20">
        <v>2</v>
      </c>
      <c r="N10" s="20">
        <v>2</v>
      </c>
      <c r="O10" s="20">
        <f>M10+N10</f>
        <v>4</v>
      </c>
    </row>
    <row r="11" spans="1:15" ht="23.25">
      <c r="A11" s="14">
        <v>6</v>
      </c>
      <c r="B11" s="18" t="s">
        <v>391</v>
      </c>
      <c r="C11" s="18" t="s">
        <v>391</v>
      </c>
      <c r="D11" s="31"/>
      <c r="E11" s="14">
        <v>12</v>
      </c>
      <c r="F11" s="14" t="s">
        <v>434</v>
      </c>
      <c r="G11" s="14" t="s">
        <v>435</v>
      </c>
      <c r="H11" s="31" t="s">
        <v>226</v>
      </c>
      <c r="I11" s="31">
        <v>96140</v>
      </c>
      <c r="J11" s="20">
        <v>60</v>
      </c>
      <c r="K11" s="20">
        <v>62</v>
      </c>
      <c r="L11" s="20">
        <f t="shared" si="0"/>
        <v>122</v>
      </c>
      <c r="M11" s="20">
        <v>3</v>
      </c>
      <c r="N11" s="20">
        <v>1</v>
      </c>
      <c r="O11" s="20">
        <f>M11+N11</f>
        <v>4</v>
      </c>
    </row>
    <row r="12" spans="1:15" ht="23.25">
      <c r="A12" s="14">
        <v>7</v>
      </c>
      <c r="B12" s="18" t="s">
        <v>392</v>
      </c>
      <c r="C12" s="17" t="s">
        <v>393</v>
      </c>
      <c r="D12" s="31"/>
      <c r="E12" s="14">
        <v>10</v>
      </c>
      <c r="F12" s="14" t="s">
        <v>434</v>
      </c>
      <c r="G12" s="14" t="s">
        <v>435</v>
      </c>
      <c r="H12" s="31" t="s">
        <v>226</v>
      </c>
      <c r="I12" s="31">
        <v>96140</v>
      </c>
      <c r="J12" s="20">
        <v>68</v>
      </c>
      <c r="K12" s="20">
        <v>69</v>
      </c>
      <c r="L12" s="20">
        <f t="shared" si="0"/>
        <v>137</v>
      </c>
      <c r="M12" s="20">
        <v>2</v>
      </c>
      <c r="N12" s="20">
        <v>2</v>
      </c>
      <c r="O12" s="20">
        <f>M12+N12</f>
        <v>4</v>
      </c>
    </row>
    <row r="13" spans="1:15" ht="23.25">
      <c r="A13" s="14">
        <v>8</v>
      </c>
      <c r="B13" s="18" t="s">
        <v>394</v>
      </c>
      <c r="C13" s="18" t="s">
        <v>394</v>
      </c>
      <c r="D13" s="31"/>
      <c r="E13" s="14">
        <v>4</v>
      </c>
      <c r="F13" s="14" t="s">
        <v>434</v>
      </c>
      <c r="G13" s="14" t="s">
        <v>435</v>
      </c>
      <c r="H13" s="31" t="s">
        <v>226</v>
      </c>
      <c r="I13" s="31">
        <v>96140</v>
      </c>
      <c r="J13" s="20">
        <v>64</v>
      </c>
      <c r="K13" s="20">
        <v>58</v>
      </c>
      <c r="L13" s="20">
        <f t="shared" si="0"/>
        <v>122</v>
      </c>
      <c r="M13" s="20">
        <v>1</v>
      </c>
      <c r="N13" s="20">
        <v>3</v>
      </c>
      <c r="O13" s="20">
        <f>M13+N13</f>
        <v>4</v>
      </c>
    </row>
    <row r="14" spans="1:15" ht="23.25">
      <c r="A14" s="14">
        <v>9</v>
      </c>
      <c r="B14" s="18" t="s">
        <v>120</v>
      </c>
      <c r="C14" s="17" t="s">
        <v>395</v>
      </c>
      <c r="D14" s="31"/>
      <c r="E14" s="14">
        <v>5</v>
      </c>
      <c r="F14" s="14" t="s">
        <v>434</v>
      </c>
      <c r="G14" s="14" t="s">
        <v>435</v>
      </c>
      <c r="H14" s="31" t="s">
        <v>226</v>
      </c>
      <c r="I14" s="31">
        <v>96140</v>
      </c>
      <c r="J14" s="20">
        <v>73</v>
      </c>
      <c r="K14" s="20">
        <v>75</v>
      </c>
      <c r="L14" s="20">
        <f t="shared" si="0"/>
        <v>148</v>
      </c>
      <c r="M14" s="20">
        <v>3</v>
      </c>
      <c r="N14" s="20">
        <v>1</v>
      </c>
      <c r="O14" s="20">
        <f>M14+N14</f>
        <v>4</v>
      </c>
    </row>
    <row r="15" spans="1:15" ht="23.25">
      <c r="A15" s="14">
        <v>10</v>
      </c>
      <c r="B15" s="18" t="s">
        <v>396</v>
      </c>
      <c r="C15" s="17" t="s">
        <v>397</v>
      </c>
      <c r="D15" s="31"/>
      <c r="E15" s="14">
        <v>3</v>
      </c>
      <c r="F15" s="14" t="s">
        <v>434</v>
      </c>
      <c r="G15" s="14" t="s">
        <v>435</v>
      </c>
      <c r="H15" s="31" t="s">
        <v>226</v>
      </c>
      <c r="I15" s="31">
        <v>96140</v>
      </c>
      <c r="J15" s="20">
        <v>65</v>
      </c>
      <c r="K15" s="20">
        <v>75</v>
      </c>
      <c r="L15" s="20">
        <f t="shared" si="0"/>
        <v>140</v>
      </c>
      <c r="M15" s="20">
        <v>4</v>
      </c>
      <c r="N15" s="20">
        <v>0</v>
      </c>
      <c r="O15" s="20">
        <f>M15+N15</f>
        <v>4</v>
      </c>
    </row>
    <row r="16" spans="1:15" ht="23.25">
      <c r="A16" s="14">
        <v>11</v>
      </c>
      <c r="B16" s="18" t="s">
        <v>171</v>
      </c>
      <c r="C16" s="17" t="s">
        <v>171</v>
      </c>
      <c r="D16" s="31"/>
      <c r="E16" s="14">
        <v>7</v>
      </c>
      <c r="F16" s="14" t="s">
        <v>434</v>
      </c>
      <c r="G16" s="14" t="s">
        <v>435</v>
      </c>
      <c r="H16" s="31" t="s">
        <v>226</v>
      </c>
      <c r="I16" s="31">
        <v>96140</v>
      </c>
      <c r="J16" s="20">
        <v>88</v>
      </c>
      <c r="K16" s="20">
        <v>63</v>
      </c>
      <c r="L16" s="20">
        <f t="shared" si="0"/>
        <v>151</v>
      </c>
      <c r="M16" s="20">
        <v>3</v>
      </c>
      <c r="N16" s="20">
        <v>1</v>
      </c>
      <c r="O16" s="20">
        <f>M16+N16</f>
        <v>4</v>
      </c>
    </row>
    <row r="17" spans="1:15" ht="23.25">
      <c r="A17" s="14">
        <v>12</v>
      </c>
      <c r="B17" s="18" t="s">
        <v>127</v>
      </c>
      <c r="C17" s="18" t="s">
        <v>127</v>
      </c>
      <c r="D17" s="31"/>
      <c r="E17" s="14">
        <v>6</v>
      </c>
      <c r="F17" s="14" t="s">
        <v>434</v>
      </c>
      <c r="G17" s="14" t="s">
        <v>435</v>
      </c>
      <c r="H17" s="31" t="s">
        <v>226</v>
      </c>
      <c r="I17" s="31">
        <v>96140</v>
      </c>
      <c r="J17" s="20">
        <v>69</v>
      </c>
      <c r="K17" s="20">
        <v>66</v>
      </c>
      <c r="L17" s="20">
        <f t="shared" si="0"/>
        <v>135</v>
      </c>
      <c r="M17" s="20">
        <v>4</v>
      </c>
      <c r="N17" s="20">
        <v>0</v>
      </c>
      <c r="O17" s="20">
        <f>M17+N17</f>
        <v>4</v>
      </c>
    </row>
    <row r="18" spans="1:15" ht="23.25">
      <c r="A18" s="14">
        <v>13</v>
      </c>
      <c r="B18" s="18" t="s">
        <v>305</v>
      </c>
      <c r="C18" s="18" t="s">
        <v>305</v>
      </c>
      <c r="D18" s="31"/>
      <c r="E18" s="14">
        <v>3</v>
      </c>
      <c r="F18" s="14" t="s">
        <v>436</v>
      </c>
      <c r="G18" s="14" t="s">
        <v>435</v>
      </c>
      <c r="H18" s="31" t="s">
        <v>226</v>
      </c>
      <c r="I18" s="31">
        <v>96140</v>
      </c>
      <c r="J18" s="20">
        <v>57</v>
      </c>
      <c r="K18" s="20">
        <v>45</v>
      </c>
      <c r="L18" s="20">
        <f t="shared" si="0"/>
        <v>102</v>
      </c>
      <c r="M18" s="20">
        <v>2</v>
      </c>
      <c r="N18" s="20">
        <v>1</v>
      </c>
      <c r="O18" s="20">
        <f>M18+N18</f>
        <v>3</v>
      </c>
    </row>
    <row r="19" spans="1:15" ht="23.25">
      <c r="A19" s="14">
        <v>14</v>
      </c>
      <c r="B19" s="18" t="s">
        <v>321</v>
      </c>
      <c r="C19" s="18" t="s">
        <v>321</v>
      </c>
      <c r="D19" s="31"/>
      <c r="E19" s="14">
        <v>7</v>
      </c>
      <c r="F19" s="14" t="s">
        <v>436</v>
      </c>
      <c r="G19" s="14" t="s">
        <v>435</v>
      </c>
      <c r="H19" s="31" t="s">
        <v>226</v>
      </c>
      <c r="I19" s="31">
        <v>96140</v>
      </c>
      <c r="J19" s="20">
        <v>52</v>
      </c>
      <c r="K19" s="20">
        <v>46</v>
      </c>
      <c r="L19" s="20">
        <f t="shared" si="0"/>
        <v>98</v>
      </c>
      <c r="M19" s="20">
        <v>2</v>
      </c>
      <c r="N19" s="20">
        <v>1</v>
      </c>
      <c r="O19" s="20">
        <f>M19+N19</f>
        <v>3</v>
      </c>
    </row>
    <row r="20" spans="1:15" ht="23.25">
      <c r="A20" s="14">
        <v>15</v>
      </c>
      <c r="B20" s="18" t="s">
        <v>398</v>
      </c>
      <c r="C20" s="17" t="s">
        <v>399</v>
      </c>
      <c r="D20" s="31"/>
      <c r="E20" s="14">
        <v>1</v>
      </c>
      <c r="F20" s="14" t="s">
        <v>436</v>
      </c>
      <c r="G20" s="14" t="s">
        <v>435</v>
      </c>
      <c r="H20" s="31" t="s">
        <v>226</v>
      </c>
      <c r="I20" s="31">
        <v>96140</v>
      </c>
      <c r="J20" s="20">
        <v>61</v>
      </c>
      <c r="K20" s="20">
        <v>64</v>
      </c>
      <c r="L20" s="20">
        <f t="shared" si="0"/>
        <v>125</v>
      </c>
      <c r="M20" s="20">
        <v>4</v>
      </c>
      <c r="N20" s="20">
        <v>0</v>
      </c>
      <c r="O20" s="20">
        <f>M20+N20</f>
        <v>4</v>
      </c>
    </row>
    <row r="21" spans="1:15" ht="23.25">
      <c r="A21" s="47" t="s">
        <v>12</v>
      </c>
      <c r="B21" s="40" t="s">
        <v>0</v>
      </c>
      <c r="C21" s="40" t="s">
        <v>13</v>
      </c>
      <c r="D21" s="40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47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48"/>
      <c r="B22" s="40"/>
      <c r="C22" s="40"/>
      <c r="D22" s="40"/>
      <c r="E22" s="40"/>
      <c r="F22" s="40"/>
      <c r="G22" s="40"/>
      <c r="H22" s="40"/>
      <c r="I22" s="48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14">
        <v>16</v>
      </c>
      <c r="B23" s="18" t="s">
        <v>400</v>
      </c>
      <c r="C23" s="18" t="s">
        <v>400</v>
      </c>
      <c r="D23" s="31"/>
      <c r="E23" s="14">
        <v>2</v>
      </c>
      <c r="F23" s="14" t="s">
        <v>436</v>
      </c>
      <c r="G23" s="14" t="s">
        <v>435</v>
      </c>
      <c r="H23" s="31" t="s">
        <v>226</v>
      </c>
      <c r="I23" s="31">
        <v>96140</v>
      </c>
      <c r="J23" s="20">
        <v>62</v>
      </c>
      <c r="K23" s="20">
        <v>61</v>
      </c>
      <c r="L23" s="20">
        <f t="shared" si="0"/>
        <v>123</v>
      </c>
      <c r="M23" s="20">
        <v>2</v>
      </c>
      <c r="N23" s="20">
        <v>2</v>
      </c>
      <c r="O23" s="20">
        <f>M23+N23</f>
        <v>4</v>
      </c>
    </row>
    <row r="24" spans="1:15" ht="23.25">
      <c r="A24" s="14">
        <v>17</v>
      </c>
      <c r="B24" s="18" t="s">
        <v>401</v>
      </c>
      <c r="C24" s="17" t="s">
        <v>402</v>
      </c>
      <c r="D24" s="31"/>
      <c r="E24" s="14">
        <v>4</v>
      </c>
      <c r="F24" s="14" t="s">
        <v>436</v>
      </c>
      <c r="G24" s="14" t="s">
        <v>435</v>
      </c>
      <c r="H24" s="31" t="s">
        <v>226</v>
      </c>
      <c r="I24" s="31">
        <v>96140</v>
      </c>
      <c r="J24" s="20">
        <v>72</v>
      </c>
      <c r="K24" s="20">
        <v>53</v>
      </c>
      <c r="L24" s="20">
        <f t="shared" si="0"/>
        <v>125</v>
      </c>
      <c r="M24" s="20">
        <v>2</v>
      </c>
      <c r="N24" s="20">
        <v>2</v>
      </c>
      <c r="O24" s="20">
        <f>M24+N24</f>
        <v>4</v>
      </c>
    </row>
    <row r="25" spans="1:15" ht="23.25">
      <c r="A25" s="14">
        <v>18</v>
      </c>
      <c r="B25" s="18" t="s">
        <v>389</v>
      </c>
      <c r="C25" s="17" t="s">
        <v>403</v>
      </c>
      <c r="D25" s="31"/>
      <c r="E25" s="14">
        <v>5</v>
      </c>
      <c r="F25" s="14" t="s">
        <v>436</v>
      </c>
      <c r="G25" s="14" t="s">
        <v>435</v>
      </c>
      <c r="H25" s="31" t="s">
        <v>226</v>
      </c>
      <c r="I25" s="31">
        <v>96140</v>
      </c>
      <c r="J25" s="20">
        <v>69</v>
      </c>
      <c r="K25" s="20">
        <v>67</v>
      </c>
      <c r="L25" s="20">
        <f t="shared" si="0"/>
        <v>136</v>
      </c>
      <c r="M25" s="20">
        <v>4</v>
      </c>
      <c r="N25" s="20">
        <v>0</v>
      </c>
      <c r="O25" s="20">
        <f>M25+N25</f>
        <v>4</v>
      </c>
    </row>
    <row r="26" spans="1:15" ht="23.25">
      <c r="A26" s="14">
        <v>19</v>
      </c>
      <c r="B26" s="18" t="s">
        <v>274</v>
      </c>
      <c r="C26" s="18" t="s">
        <v>404</v>
      </c>
      <c r="D26" s="31"/>
      <c r="E26" s="14">
        <v>5</v>
      </c>
      <c r="F26" s="14" t="s">
        <v>408</v>
      </c>
      <c r="G26" s="14" t="s">
        <v>435</v>
      </c>
      <c r="H26" s="31" t="s">
        <v>226</v>
      </c>
      <c r="I26" s="31">
        <v>96140</v>
      </c>
      <c r="J26" s="20">
        <v>50</v>
      </c>
      <c r="K26" s="20">
        <v>32</v>
      </c>
      <c r="L26" s="20">
        <f t="shared" si="0"/>
        <v>82</v>
      </c>
      <c r="M26" s="20">
        <v>1</v>
      </c>
      <c r="N26" s="20">
        <v>2</v>
      </c>
      <c r="O26" s="20">
        <f>M26+N26</f>
        <v>3</v>
      </c>
    </row>
    <row r="27" spans="1:15" ht="23.25">
      <c r="A27" s="14">
        <v>20</v>
      </c>
      <c r="B27" s="15" t="s">
        <v>405</v>
      </c>
      <c r="C27" s="15" t="s">
        <v>405</v>
      </c>
      <c r="D27" s="31"/>
      <c r="E27" s="3">
        <v>3</v>
      </c>
      <c r="F27" s="14" t="s">
        <v>408</v>
      </c>
      <c r="G27" s="14" t="s">
        <v>435</v>
      </c>
      <c r="H27" s="31" t="s">
        <v>226</v>
      </c>
      <c r="I27" s="31">
        <v>96140</v>
      </c>
      <c r="J27" s="20">
        <v>34</v>
      </c>
      <c r="K27" s="20">
        <v>16</v>
      </c>
      <c r="L27" s="20">
        <f t="shared" si="0"/>
        <v>50</v>
      </c>
      <c r="M27" s="20">
        <v>1</v>
      </c>
      <c r="N27" s="20">
        <v>1</v>
      </c>
      <c r="O27" s="20">
        <f>M27+N27</f>
        <v>2</v>
      </c>
    </row>
    <row r="28" spans="1:15" ht="23.25">
      <c r="A28" s="14">
        <v>21</v>
      </c>
      <c r="B28" s="18" t="s">
        <v>406</v>
      </c>
      <c r="C28" s="18" t="s">
        <v>406</v>
      </c>
      <c r="D28" s="31"/>
      <c r="E28" s="14">
        <v>3</v>
      </c>
      <c r="F28" s="14" t="s">
        <v>408</v>
      </c>
      <c r="G28" s="14" t="s">
        <v>435</v>
      </c>
      <c r="H28" s="31" t="s">
        <v>226</v>
      </c>
      <c r="I28" s="31">
        <v>96140</v>
      </c>
      <c r="J28" s="20">
        <v>23</v>
      </c>
      <c r="K28" s="20">
        <v>20</v>
      </c>
      <c r="L28" s="20">
        <f t="shared" si="0"/>
        <v>43</v>
      </c>
      <c r="M28" s="20">
        <v>1</v>
      </c>
      <c r="N28" s="20">
        <v>1</v>
      </c>
      <c r="O28" s="20">
        <f>M28+N28</f>
        <v>2</v>
      </c>
    </row>
    <row r="29" spans="1:15" ht="23.25">
      <c r="A29" s="14">
        <v>22</v>
      </c>
      <c r="B29" s="18" t="s">
        <v>407</v>
      </c>
      <c r="C29" s="18" t="s">
        <v>407</v>
      </c>
      <c r="D29" s="31"/>
      <c r="E29" s="14">
        <v>4</v>
      </c>
      <c r="F29" s="14" t="s">
        <v>408</v>
      </c>
      <c r="G29" s="14" t="s">
        <v>435</v>
      </c>
      <c r="H29" s="31" t="s">
        <v>226</v>
      </c>
      <c r="I29" s="31">
        <v>96140</v>
      </c>
      <c r="J29" s="20">
        <v>106</v>
      </c>
      <c r="K29" s="20">
        <v>80</v>
      </c>
      <c r="L29" s="20">
        <f t="shared" si="0"/>
        <v>186</v>
      </c>
      <c r="M29" s="20">
        <v>0</v>
      </c>
      <c r="N29" s="20">
        <v>4</v>
      </c>
      <c r="O29" s="20">
        <f>M29+N29</f>
        <v>4</v>
      </c>
    </row>
    <row r="30" spans="1:15" ht="23.25">
      <c r="A30" s="14">
        <v>23</v>
      </c>
      <c r="B30" s="18" t="s">
        <v>408</v>
      </c>
      <c r="C30" s="18" t="s">
        <v>409</v>
      </c>
      <c r="D30" s="31"/>
      <c r="E30" s="14">
        <v>1</v>
      </c>
      <c r="F30" s="14" t="s">
        <v>408</v>
      </c>
      <c r="G30" s="14" t="s">
        <v>435</v>
      </c>
      <c r="H30" s="31" t="s">
        <v>226</v>
      </c>
      <c r="I30" s="31">
        <v>96140</v>
      </c>
      <c r="J30" s="20">
        <v>76</v>
      </c>
      <c r="K30" s="20">
        <v>62</v>
      </c>
      <c r="L30" s="20">
        <f t="shared" si="0"/>
        <v>138</v>
      </c>
      <c r="M30" s="20">
        <v>4</v>
      </c>
      <c r="N30" s="20">
        <v>0</v>
      </c>
      <c r="O30" s="20">
        <f aca="true" t="shared" si="1" ref="O30:O44">SUM(M30:N30)</f>
        <v>4</v>
      </c>
    </row>
    <row r="31" spans="1:15" ht="23.25">
      <c r="A31" s="14">
        <v>24</v>
      </c>
      <c r="B31" s="18" t="s">
        <v>410</v>
      </c>
      <c r="C31" s="18" t="s">
        <v>411</v>
      </c>
      <c r="D31" s="31"/>
      <c r="E31" s="14">
        <v>5</v>
      </c>
      <c r="F31" s="14" t="s">
        <v>408</v>
      </c>
      <c r="G31" s="14" t="s">
        <v>435</v>
      </c>
      <c r="H31" s="31" t="s">
        <v>226</v>
      </c>
      <c r="I31" s="31">
        <v>96140</v>
      </c>
      <c r="J31" s="20">
        <v>91</v>
      </c>
      <c r="K31" s="20">
        <v>73</v>
      </c>
      <c r="L31" s="20">
        <f t="shared" si="0"/>
        <v>164</v>
      </c>
      <c r="M31" s="20">
        <v>1</v>
      </c>
      <c r="N31" s="20">
        <v>3</v>
      </c>
      <c r="O31" s="20">
        <f t="shared" si="1"/>
        <v>4</v>
      </c>
    </row>
    <row r="32" spans="1:15" ht="23.25">
      <c r="A32" s="14">
        <v>25</v>
      </c>
      <c r="B32" s="18" t="s">
        <v>412</v>
      </c>
      <c r="C32" s="18" t="s">
        <v>412</v>
      </c>
      <c r="D32" s="31"/>
      <c r="E32" s="14">
        <v>3</v>
      </c>
      <c r="F32" s="14" t="s">
        <v>437</v>
      </c>
      <c r="G32" s="14" t="s">
        <v>435</v>
      </c>
      <c r="H32" s="31" t="s">
        <v>226</v>
      </c>
      <c r="I32" s="31">
        <v>96140</v>
      </c>
      <c r="J32" s="20">
        <v>41</v>
      </c>
      <c r="K32" s="20">
        <v>55</v>
      </c>
      <c r="L32" s="20">
        <f t="shared" si="0"/>
        <v>96</v>
      </c>
      <c r="M32" s="20">
        <v>1</v>
      </c>
      <c r="N32" s="20">
        <v>2</v>
      </c>
      <c r="O32" s="20">
        <f t="shared" si="1"/>
        <v>3</v>
      </c>
    </row>
    <row r="33" spans="1:15" ht="23.25">
      <c r="A33" s="14">
        <v>26</v>
      </c>
      <c r="B33" s="18" t="s">
        <v>413</v>
      </c>
      <c r="C33" s="18" t="s">
        <v>413</v>
      </c>
      <c r="D33" s="31"/>
      <c r="E33" s="14">
        <v>1</v>
      </c>
      <c r="F33" s="14" t="s">
        <v>437</v>
      </c>
      <c r="G33" s="14" t="s">
        <v>435</v>
      </c>
      <c r="H33" s="31" t="s">
        <v>226</v>
      </c>
      <c r="I33" s="31">
        <v>96140</v>
      </c>
      <c r="J33" s="20">
        <v>8</v>
      </c>
      <c r="K33" s="20">
        <v>20</v>
      </c>
      <c r="L33" s="20">
        <f t="shared" si="0"/>
        <v>28</v>
      </c>
      <c r="M33" s="20">
        <v>2</v>
      </c>
      <c r="N33" s="20">
        <v>0</v>
      </c>
      <c r="O33" s="20">
        <f t="shared" si="1"/>
        <v>2</v>
      </c>
    </row>
    <row r="34" spans="1:15" ht="23.25">
      <c r="A34" s="14">
        <v>27</v>
      </c>
      <c r="B34" s="18" t="s">
        <v>155</v>
      </c>
      <c r="C34" s="18" t="s">
        <v>155</v>
      </c>
      <c r="D34" s="31"/>
      <c r="E34" s="14">
        <v>3</v>
      </c>
      <c r="F34" s="14" t="s">
        <v>437</v>
      </c>
      <c r="G34" s="14" t="s">
        <v>435</v>
      </c>
      <c r="H34" s="31" t="s">
        <v>226</v>
      </c>
      <c r="I34" s="31">
        <v>96140</v>
      </c>
      <c r="J34" s="20">
        <v>19</v>
      </c>
      <c r="K34" s="20">
        <v>23</v>
      </c>
      <c r="L34" s="20">
        <f t="shared" si="0"/>
        <v>42</v>
      </c>
      <c r="M34" s="20">
        <v>1</v>
      </c>
      <c r="N34" s="20">
        <v>1</v>
      </c>
      <c r="O34" s="20">
        <f t="shared" si="1"/>
        <v>2</v>
      </c>
    </row>
    <row r="35" spans="1:15" ht="23.25">
      <c r="A35" s="14">
        <v>28</v>
      </c>
      <c r="B35" s="18" t="s">
        <v>414</v>
      </c>
      <c r="C35" s="18" t="s">
        <v>415</v>
      </c>
      <c r="D35" s="31"/>
      <c r="E35" s="14">
        <v>2</v>
      </c>
      <c r="F35" s="14" t="s">
        <v>437</v>
      </c>
      <c r="G35" s="14" t="s">
        <v>435</v>
      </c>
      <c r="H35" s="31" t="s">
        <v>226</v>
      </c>
      <c r="I35" s="31">
        <v>96140</v>
      </c>
      <c r="J35" s="20">
        <v>35</v>
      </c>
      <c r="K35" s="20">
        <v>28</v>
      </c>
      <c r="L35" s="20">
        <f t="shared" si="0"/>
        <v>63</v>
      </c>
      <c r="M35" s="20">
        <v>2</v>
      </c>
      <c r="N35" s="20">
        <v>0</v>
      </c>
      <c r="O35" s="20">
        <f t="shared" si="1"/>
        <v>2</v>
      </c>
    </row>
    <row r="36" spans="1:15" ht="23.25">
      <c r="A36" s="14">
        <v>29</v>
      </c>
      <c r="B36" s="18" t="s">
        <v>416</v>
      </c>
      <c r="C36" s="18" t="s">
        <v>416</v>
      </c>
      <c r="D36" s="31"/>
      <c r="E36" s="14">
        <v>7</v>
      </c>
      <c r="F36" s="14" t="s">
        <v>437</v>
      </c>
      <c r="G36" s="14" t="s">
        <v>435</v>
      </c>
      <c r="H36" s="31" t="s">
        <v>226</v>
      </c>
      <c r="I36" s="31">
        <v>96140</v>
      </c>
      <c r="J36" s="20">
        <v>72</v>
      </c>
      <c r="K36" s="20">
        <v>72</v>
      </c>
      <c r="L36" s="20">
        <f t="shared" si="0"/>
        <v>144</v>
      </c>
      <c r="M36" s="20">
        <v>0</v>
      </c>
      <c r="N36" s="20">
        <v>4</v>
      </c>
      <c r="O36" s="20">
        <f t="shared" si="1"/>
        <v>4</v>
      </c>
    </row>
    <row r="37" spans="1:15" ht="23.25">
      <c r="A37" s="14">
        <v>30</v>
      </c>
      <c r="B37" s="18" t="s">
        <v>417</v>
      </c>
      <c r="C37" s="18" t="s">
        <v>417</v>
      </c>
      <c r="D37" s="31"/>
      <c r="E37" s="14">
        <v>1</v>
      </c>
      <c r="F37" s="14" t="s">
        <v>437</v>
      </c>
      <c r="G37" s="14" t="s">
        <v>435</v>
      </c>
      <c r="H37" s="31" t="s">
        <v>226</v>
      </c>
      <c r="I37" s="31">
        <v>96140</v>
      </c>
      <c r="J37" s="20">
        <v>79</v>
      </c>
      <c r="K37" s="20">
        <v>80</v>
      </c>
      <c r="L37" s="20">
        <f t="shared" si="0"/>
        <v>159</v>
      </c>
      <c r="M37" s="20">
        <v>2</v>
      </c>
      <c r="N37" s="20">
        <v>2</v>
      </c>
      <c r="O37" s="20">
        <f t="shared" si="1"/>
        <v>4</v>
      </c>
    </row>
    <row r="38" spans="1:15" ht="23.25">
      <c r="A38" s="14">
        <v>31</v>
      </c>
      <c r="B38" s="18" t="s">
        <v>418</v>
      </c>
      <c r="C38" s="18" t="s">
        <v>418</v>
      </c>
      <c r="D38" s="31"/>
      <c r="E38" s="14">
        <v>6</v>
      </c>
      <c r="F38" s="14" t="s">
        <v>437</v>
      </c>
      <c r="G38" s="14" t="s">
        <v>435</v>
      </c>
      <c r="H38" s="31" t="s">
        <v>226</v>
      </c>
      <c r="I38" s="31">
        <v>96140</v>
      </c>
      <c r="J38" s="20">
        <v>69</v>
      </c>
      <c r="K38" s="20">
        <v>81</v>
      </c>
      <c r="L38" s="20">
        <f t="shared" si="0"/>
        <v>150</v>
      </c>
      <c r="M38" s="20">
        <v>0</v>
      </c>
      <c r="N38" s="20">
        <v>4</v>
      </c>
      <c r="O38" s="20">
        <f t="shared" si="1"/>
        <v>4</v>
      </c>
    </row>
    <row r="39" spans="1:15" ht="23.25">
      <c r="A39" s="14">
        <v>32</v>
      </c>
      <c r="B39" s="18" t="s">
        <v>419</v>
      </c>
      <c r="C39" s="18" t="s">
        <v>419</v>
      </c>
      <c r="D39" s="31"/>
      <c r="E39" s="14">
        <v>2</v>
      </c>
      <c r="F39" s="14" t="s">
        <v>437</v>
      </c>
      <c r="G39" s="14" t="s">
        <v>435</v>
      </c>
      <c r="H39" s="31" t="s">
        <v>226</v>
      </c>
      <c r="I39" s="31">
        <v>96140</v>
      </c>
      <c r="J39" s="20">
        <v>59</v>
      </c>
      <c r="K39" s="20">
        <v>66</v>
      </c>
      <c r="L39" s="20">
        <f t="shared" si="0"/>
        <v>125</v>
      </c>
      <c r="M39" s="20">
        <v>3</v>
      </c>
      <c r="N39" s="20">
        <v>1</v>
      </c>
      <c r="O39" s="20">
        <f t="shared" si="1"/>
        <v>4</v>
      </c>
    </row>
    <row r="40" spans="1:15" ht="23.25">
      <c r="A40" s="14">
        <v>33</v>
      </c>
      <c r="B40" s="18" t="s">
        <v>420</v>
      </c>
      <c r="C40" s="18" t="s">
        <v>420</v>
      </c>
      <c r="D40" s="31"/>
      <c r="E40" s="14">
        <v>4</v>
      </c>
      <c r="F40" s="14" t="s">
        <v>437</v>
      </c>
      <c r="G40" s="14" t="s">
        <v>435</v>
      </c>
      <c r="H40" s="31" t="s">
        <v>226</v>
      </c>
      <c r="I40" s="31">
        <v>96140</v>
      </c>
      <c r="J40" s="20">
        <v>72</v>
      </c>
      <c r="K40" s="20">
        <v>52</v>
      </c>
      <c r="L40" s="20">
        <f t="shared" si="0"/>
        <v>124</v>
      </c>
      <c r="M40" s="20">
        <v>1</v>
      </c>
      <c r="N40" s="20">
        <v>3</v>
      </c>
      <c r="O40" s="20">
        <f t="shared" si="1"/>
        <v>4</v>
      </c>
    </row>
    <row r="41" spans="1:15" ht="23.25">
      <c r="A41" s="47" t="s">
        <v>12</v>
      </c>
      <c r="B41" s="40" t="s">
        <v>0</v>
      </c>
      <c r="C41" s="40" t="s">
        <v>13</v>
      </c>
      <c r="D41" s="40" t="s">
        <v>14</v>
      </c>
      <c r="E41" s="40" t="s">
        <v>15</v>
      </c>
      <c r="F41" s="40" t="s">
        <v>1</v>
      </c>
      <c r="G41" s="40" t="s">
        <v>2</v>
      </c>
      <c r="H41" s="40" t="s">
        <v>3</v>
      </c>
      <c r="I41" s="47" t="s">
        <v>4</v>
      </c>
      <c r="J41" s="39" t="s">
        <v>5</v>
      </c>
      <c r="K41" s="39"/>
      <c r="L41" s="39"/>
      <c r="M41" s="39" t="s">
        <v>8</v>
      </c>
      <c r="N41" s="39"/>
      <c r="O41" s="39"/>
    </row>
    <row r="42" spans="1:15" ht="23.25">
      <c r="A42" s="48"/>
      <c r="B42" s="40"/>
      <c r="C42" s="40"/>
      <c r="D42" s="40"/>
      <c r="E42" s="40"/>
      <c r="F42" s="40"/>
      <c r="G42" s="40"/>
      <c r="H42" s="40"/>
      <c r="I42" s="48"/>
      <c r="J42" s="30" t="s">
        <v>6</v>
      </c>
      <c r="K42" s="30" t="s">
        <v>7</v>
      </c>
      <c r="L42" s="30" t="s">
        <v>9</v>
      </c>
      <c r="M42" s="30" t="s">
        <v>6</v>
      </c>
      <c r="N42" s="30" t="s">
        <v>7</v>
      </c>
      <c r="O42" s="30" t="s">
        <v>9</v>
      </c>
    </row>
    <row r="43" spans="1:15" ht="23.25">
      <c r="A43" s="14">
        <v>34</v>
      </c>
      <c r="B43" s="18" t="s">
        <v>421</v>
      </c>
      <c r="C43" s="18" t="s">
        <v>422</v>
      </c>
      <c r="D43" s="31"/>
      <c r="E43" s="14">
        <v>5</v>
      </c>
      <c r="F43" s="14" t="s">
        <v>437</v>
      </c>
      <c r="G43" s="14" t="s">
        <v>435</v>
      </c>
      <c r="H43" s="31" t="s">
        <v>226</v>
      </c>
      <c r="I43" s="31">
        <v>96140</v>
      </c>
      <c r="J43" s="20">
        <v>68</v>
      </c>
      <c r="K43" s="20">
        <v>63</v>
      </c>
      <c r="L43" s="20">
        <f t="shared" si="0"/>
        <v>131</v>
      </c>
      <c r="M43" s="20">
        <v>0</v>
      </c>
      <c r="N43" s="20">
        <v>4</v>
      </c>
      <c r="O43" s="20">
        <f t="shared" si="1"/>
        <v>4</v>
      </c>
    </row>
    <row r="44" spans="1:15" ht="23.25">
      <c r="A44" s="14">
        <v>35</v>
      </c>
      <c r="B44" s="18" t="s">
        <v>423</v>
      </c>
      <c r="C44" s="18" t="s">
        <v>423</v>
      </c>
      <c r="D44" s="31"/>
      <c r="E44" s="14">
        <v>8</v>
      </c>
      <c r="F44" s="14" t="s">
        <v>437</v>
      </c>
      <c r="G44" s="14" t="s">
        <v>435</v>
      </c>
      <c r="H44" s="31" t="s">
        <v>226</v>
      </c>
      <c r="I44" s="31">
        <v>96140</v>
      </c>
      <c r="J44" s="20">
        <v>87</v>
      </c>
      <c r="K44" s="20">
        <v>75</v>
      </c>
      <c r="L44" s="20">
        <f t="shared" si="0"/>
        <v>162</v>
      </c>
      <c r="M44" s="20">
        <v>0</v>
      </c>
      <c r="N44" s="20">
        <v>4</v>
      </c>
      <c r="O44" s="20">
        <f t="shared" si="1"/>
        <v>4</v>
      </c>
    </row>
    <row r="45" spans="1:15" ht="23.25">
      <c r="A45" s="14">
        <v>36</v>
      </c>
      <c r="B45" s="18" t="s">
        <v>424</v>
      </c>
      <c r="C45" s="18" t="s">
        <v>424</v>
      </c>
      <c r="D45" s="31"/>
      <c r="E45" s="14">
        <v>4</v>
      </c>
      <c r="F45" s="14" t="s">
        <v>428</v>
      </c>
      <c r="G45" s="14" t="s">
        <v>435</v>
      </c>
      <c r="H45" s="31" t="s">
        <v>226</v>
      </c>
      <c r="I45" s="31">
        <v>96140</v>
      </c>
      <c r="J45" s="20">
        <v>44</v>
      </c>
      <c r="K45" s="20">
        <v>39</v>
      </c>
      <c r="L45" s="20">
        <f aca="true" t="shared" si="2" ref="L45:L51">SUM(J45:K45)</f>
        <v>83</v>
      </c>
      <c r="M45" s="20">
        <v>1</v>
      </c>
      <c r="N45" s="20">
        <v>2</v>
      </c>
      <c r="O45" s="20">
        <f aca="true" t="shared" si="3" ref="O45:O51">SUM(M45:N45)</f>
        <v>3</v>
      </c>
    </row>
    <row r="46" spans="1:15" ht="23.25">
      <c r="A46" s="14">
        <v>37</v>
      </c>
      <c r="B46" s="18" t="s">
        <v>425</v>
      </c>
      <c r="C46" s="18" t="s">
        <v>425</v>
      </c>
      <c r="D46" s="31"/>
      <c r="E46" s="14">
        <v>6</v>
      </c>
      <c r="F46" s="14" t="s">
        <v>428</v>
      </c>
      <c r="G46" s="14" t="s">
        <v>435</v>
      </c>
      <c r="H46" s="31" t="s">
        <v>226</v>
      </c>
      <c r="I46" s="31">
        <v>96140</v>
      </c>
      <c r="J46" s="20">
        <v>51</v>
      </c>
      <c r="K46" s="20">
        <v>39</v>
      </c>
      <c r="L46" s="20">
        <f t="shared" si="2"/>
        <v>90</v>
      </c>
      <c r="M46" s="20">
        <v>2</v>
      </c>
      <c r="N46" s="20">
        <v>1</v>
      </c>
      <c r="O46" s="20">
        <f t="shared" si="3"/>
        <v>3</v>
      </c>
    </row>
    <row r="47" spans="1:15" ht="23.25">
      <c r="A47" s="14">
        <v>38</v>
      </c>
      <c r="B47" s="18" t="s">
        <v>426</v>
      </c>
      <c r="C47" s="18" t="s">
        <v>426</v>
      </c>
      <c r="D47" s="31"/>
      <c r="E47" s="14">
        <v>1</v>
      </c>
      <c r="F47" s="14" t="s">
        <v>428</v>
      </c>
      <c r="G47" s="14" t="s">
        <v>435</v>
      </c>
      <c r="H47" s="31" t="s">
        <v>226</v>
      </c>
      <c r="I47" s="31">
        <v>96140</v>
      </c>
      <c r="J47" s="20">
        <v>45</v>
      </c>
      <c r="K47" s="20">
        <v>37</v>
      </c>
      <c r="L47" s="20">
        <f t="shared" si="2"/>
        <v>82</v>
      </c>
      <c r="M47" s="20">
        <v>0</v>
      </c>
      <c r="N47" s="20">
        <v>3</v>
      </c>
      <c r="O47" s="20">
        <f t="shared" si="3"/>
        <v>3</v>
      </c>
    </row>
    <row r="48" spans="1:15" ht="23.25">
      <c r="A48" s="14">
        <v>39</v>
      </c>
      <c r="B48" s="18" t="s">
        <v>427</v>
      </c>
      <c r="C48" s="18" t="s">
        <v>427</v>
      </c>
      <c r="D48" s="31"/>
      <c r="E48" s="14">
        <v>3</v>
      </c>
      <c r="F48" s="14" t="s">
        <v>428</v>
      </c>
      <c r="G48" s="14" t="s">
        <v>435</v>
      </c>
      <c r="H48" s="31" t="s">
        <v>226</v>
      </c>
      <c r="I48" s="31">
        <v>96140</v>
      </c>
      <c r="J48" s="20">
        <v>33</v>
      </c>
      <c r="K48" s="20">
        <v>29</v>
      </c>
      <c r="L48" s="20">
        <f t="shared" si="2"/>
        <v>62</v>
      </c>
      <c r="M48" s="20">
        <v>1</v>
      </c>
      <c r="N48" s="20">
        <v>1</v>
      </c>
      <c r="O48" s="20">
        <f t="shared" si="3"/>
        <v>2</v>
      </c>
    </row>
    <row r="49" spans="1:15" ht="23.25">
      <c r="A49" s="14">
        <v>40</v>
      </c>
      <c r="B49" s="18" t="s">
        <v>428</v>
      </c>
      <c r="C49" s="18" t="s">
        <v>428</v>
      </c>
      <c r="D49" s="31"/>
      <c r="E49" s="14">
        <v>2</v>
      </c>
      <c r="F49" s="14" t="s">
        <v>428</v>
      </c>
      <c r="G49" s="14" t="s">
        <v>435</v>
      </c>
      <c r="H49" s="31" t="s">
        <v>226</v>
      </c>
      <c r="I49" s="31">
        <v>96140</v>
      </c>
      <c r="J49" s="20">
        <v>101</v>
      </c>
      <c r="K49" s="20">
        <v>79</v>
      </c>
      <c r="L49" s="20">
        <f t="shared" si="2"/>
        <v>180</v>
      </c>
      <c r="M49" s="20">
        <v>0</v>
      </c>
      <c r="N49" s="20">
        <v>4</v>
      </c>
      <c r="O49" s="20">
        <f t="shared" si="3"/>
        <v>4</v>
      </c>
    </row>
    <row r="50" spans="1:15" ht="23.25">
      <c r="A50" s="14">
        <v>41</v>
      </c>
      <c r="B50" s="18" t="s">
        <v>429</v>
      </c>
      <c r="C50" s="18" t="s">
        <v>430</v>
      </c>
      <c r="D50" s="31"/>
      <c r="E50" s="14">
        <v>5</v>
      </c>
      <c r="F50" s="14" t="s">
        <v>428</v>
      </c>
      <c r="G50" s="14" t="s">
        <v>435</v>
      </c>
      <c r="H50" s="31" t="s">
        <v>226</v>
      </c>
      <c r="I50" s="31">
        <v>96140</v>
      </c>
      <c r="J50" s="20">
        <v>58</v>
      </c>
      <c r="K50" s="20">
        <v>77</v>
      </c>
      <c r="L50" s="20">
        <f t="shared" si="2"/>
        <v>135</v>
      </c>
      <c r="M50" s="20">
        <v>2</v>
      </c>
      <c r="N50" s="20">
        <v>2</v>
      </c>
      <c r="O50" s="20">
        <f t="shared" si="3"/>
        <v>4</v>
      </c>
    </row>
    <row r="51" spans="1:15" ht="23.25">
      <c r="A51" s="14">
        <v>42</v>
      </c>
      <c r="B51" s="18" t="s">
        <v>431</v>
      </c>
      <c r="C51" s="18" t="s">
        <v>431</v>
      </c>
      <c r="D51" s="31"/>
      <c r="E51" s="14">
        <v>9</v>
      </c>
      <c r="F51" s="14" t="s">
        <v>435</v>
      </c>
      <c r="G51" s="14" t="s">
        <v>435</v>
      </c>
      <c r="H51" s="31" t="s">
        <v>226</v>
      </c>
      <c r="I51" s="31">
        <v>96140</v>
      </c>
      <c r="J51" s="20">
        <v>44</v>
      </c>
      <c r="K51" s="20">
        <v>47</v>
      </c>
      <c r="L51" s="20">
        <f t="shared" si="2"/>
        <v>91</v>
      </c>
      <c r="M51" s="20">
        <v>3</v>
      </c>
      <c r="N51" s="20">
        <v>0</v>
      </c>
      <c r="O51" s="20">
        <f t="shared" si="3"/>
        <v>3</v>
      </c>
    </row>
    <row r="52" spans="1:15" ht="23.25">
      <c r="A52" s="14">
        <v>43</v>
      </c>
      <c r="B52" s="18" t="s">
        <v>432</v>
      </c>
      <c r="C52" s="17" t="s">
        <v>433</v>
      </c>
      <c r="D52" s="31"/>
      <c r="E52" s="14">
        <v>1</v>
      </c>
      <c r="F52" s="14" t="s">
        <v>435</v>
      </c>
      <c r="G52" s="14" t="s">
        <v>435</v>
      </c>
      <c r="H52" s="31" t="s">
        <v>226</v>
      </c>
      <c r="I52" s="31">
        <v>96140</v>
      </c>
      <c r="J52" s="20">
        <v>58</v>
      </c>
      <c r="K52" s="20">
        <v>65</v>
      </c>
      <c r="L52" s="20">
        <f t="shared" si="0"/>
        <v>123</v>
      </c>
      <c r="M52" s="20">
        <v>2</v>
      </c>
      <c r="N52" s="20">
        <v>2</v>
      </c>
      <c r="O52" s="20">
        <f>M52+N52</f>
        <v>4</v>
      </c>
    </row>
    <row r="53" spans="1:15" ht="23.25">
      <c r="A53" s="14">
        <v>44</v>
      </c>
      <c r="B53" s="18" t="s">
        <v>423</v>
      </c>
      <c r="C53" s="18" t="s">
        <v>423</v>
      </c>
      <c r="D53" s="31"/>
      <c r="E53" s="14">
        <v>5</v>
      </c>
      <c r="F53" s="14" t="s">
        <v>435</v>
      </c>
      <c r="G53" s="14" t="s">
        <v>435</v>
      </c>
      <c r="H53" s="31" t="s">
        <v>226</v>
      </c>
      <c r="I53" s="31">
        <v>96140</v>
      </c>
      <c r="J53" s="21">
        <v>93</v>
      </c>
      <c r="K53" s="21">
        <v>77</v>
      </c>
      <c r="L53" s="21">
        <f t="shared" si="0"/>
        <v>170</v>
      </c>
      <c r="M53" s="21">
        <v>1</v>
      </c>
      <c r="N53" s="21">
        <v>3</v>
      </c>
      <c r="O53" s="21">
        <f>M53+N53</f>
        <v>4</v>
      </c>
    </row>
    <row r="54" spans="1:15" ht="23.25">
      <c r="A54" s="54" t="s">
        <v>9</v>
      </c>
      <c r="B54" s="70"/>
      <c r="C54" s="70"/>
      <c r="D54" s="70"/>
      <c r="E54" s="70"/>
      <c r="F54" s="70"/>
      <c r="G54" s="70"/>
      <c r="H54" s="70"/>
      <c r="I54" s="71"/>
      <c r="J54" s="76">
        <f aca="true" t="shared" si="4" ref="J54:O54">SUM(J6:J53)</f>
        <v>2590</v>
      </c>
      <c r="K54" s="76">
        <f t="shared" si="4"/>
        <v>2413</v>
      </c>
      <c r="L54" s="76">
        <f t="shared" si="4"/>
        <v>5003</v>
      </c>
      <c r="M54" s="76">
        <f t="shared" si="4"/>
        <v>74</v>
      </c>
      <c r="N54" s="76">
        <f t="shared" si="4"/>
        <v>77</v>
      </c>
      <c r="O54" s="76">
        <f t="shared" si="4"/>
        <v>151</v>
      </c>
    </row>
  </sheetData>
  <mergeCells count="36">
    <mergeCell ref="J41:L41"/>
    <mergeCell ref="M41:O41"/>
    <mergeCell ref="A54:I54"/>
    <mergeCell ref="M21:O21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1:O1"/>
    <mergeCell ref="A2:O2"/>
    <mergeCell ref="A21:A22"/>
    <mergeCell ref="B21:B22"/>
    <mergeCell ref="C21:C22"/>
    <mergeCell ref="D21:D22"/>
    <mergeCell ref="E21:E22"/>
    <mergeCell ref="F21:F22"/>
    <mergeCell ref="G21:G22"/>
    <mergeCell ref="H21:H22"/>
    <mergeCell ref="M4:O4"/>
    <mergeCell ref="G4:G5"/>
    <mergeCell ref="H4:H5"/>
    <mergeCell ref="I4:I5"/>
    <mergeCell ref="J4:L4"/>
    <mergeCell ref="E4:E5"/>
    <mergeCell ref="F4:F5"/>
    <mergeCell ref="I21:I22"/>
    <mergeCell ref="J21:L21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41"/>
  <sheetViews>
    <sheetView zoomScale="75" zoomScaleNormal="75" workbookViewId="0" topLeftCell="A28">
      <selection activeCell="J41" sqref="J41:O41"/>
    </sheetView>
  </sheetViews>
  <sheetFormatPr defaultColWidth="9.00390625" defaultRowHeight="24"/>
  <cols>
    <col min="1" max="1" width="5.125" style="28" customWidth="1"/>
    <col min="2" max="2" width="23.625" style="28" customWidth="1"/>
    <col min="3" max="3" width="24.625" style="28" customWidth="1"/>
    <col min="4" max="4" width="21.625" style="28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1:15" ht="23.25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3.25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5" ht="16.5" customHeight="1">
      <c r="C3" s="1"/>
      <c r="D3" s="2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47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48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10">
        <v>1</v>
      </c>
      <c r="B6" s="11" t="s">
        <v>438</v>
      </c>
      <c r="C6" s="12" t="s">
        <v>439</v>
      </c>
      <c r="D6" s="31"/>
      <c r="E6" s="10">
        <v>1</v>
      </c>
      <c r="F6" s="10" t="s">
        <v>483</v>
      </c>
      <c r="G6" s="10" t="s">
        <v>484</v>
      </c>
      <c r="H6" s="31" t="s">
        <v>226</v>
      </c>
      <c r="I6" s="31">
        <v>96110</v>
      </c>
      <c r="J6" s="7">
        <v>356</v>
      </c>
      <c r="K6" s="7">
        <v>390</v>
      </c>
      <c r="L6" s="7">
        <f>J6+K6</f>
        <v>746</v>
      </c>
      <c r="M6" s="7">
        <v>4</v>
      </c>
      <c r="N6" s="7">
        <v>0</v>
      </c>
      <c r="O6" s="7">
        <f>M6+N6</f>
        <v>4</v>
      </c>
    </row>
    <row r="7" spans="1:15" ht="23.25">
      <c r="A7" s="10">
        <v>2</v>
      </c>
      <c r="B7" s="11" t="s">
        <v>440</v>
      </c>
      <c r="C7" s="12" t="s">
        <v>441</v>
      </c>
      <c r="D7" s="31"/>
      <c r="E7" s="10">
        <v>1</v>
      </c>
      <c r="F7" s="10" t="s">
        <v>483</v>
      </c>
      <c r="G7" s="10" t="s">
        <v>484</v>
      </c>
      <c r="H7" s="31" t="s">
        <v>226</v>
      </c>
      <c r="I7" s="31">
        <v>96110</v>
      </c>
      <c r="J7" s="8">
        <v>149</v>
      </c>
      <c r="K7" s="8">
        <v>139</v>
      </c>
      <c r="L7" s="8">
        <f aca="true" t="shared" si="0" ref="L7:L40">J7+K7</f>
        <v>288</v>
      </c>
      <c r="M7" s="8">
        <v>2</v>
      </c>
      <c r="N7" s="8">
        <v>2</v>
      </c>
      <c r="O7" s="8">
        <f aca="true" t="shared" si="1" ref="O7:O40">M7+N7</f>
        <v>4</v>
      </c>
    </row>
    <row r="8" spans="1:15" ht="23.25">
      <c r="A8" s="10">
        <v>3</v>
      </c>
      <c r="B8" s="11" t="s">
        <v>442</v>
      </c>
      <c r="C8" s="12" t="s">
        <v>442</v>
      </c>
      <c r="D8" s="31"/>
      <c r="E8" s="10">
        <v>2</v>
      </c>
      <c r="F8" s="10" t="s">
        <v>483</v>
      </c>
      <c r="G8" s="10" t="s">
        <v>484</v>
      </c>
      <c r="H8" s="31" t="s">
        <v>226</v>
      </c>
      <c r="I8" s="31">
        <v>96110</v>
      </c>
      <c r="J8" s="8">
        <v>85</v>
      </c>
      <c r="K8" s="8">
        <v>77</v>
      </c>
      <c r="L8" s="8">
        <f t="shared" si="0"/>
        <v>162</v>
      </c>
      <c r="M8" s="8">
        <v>2</v>
      </c>
      <c r="N8" s="8">
        <v>2</v>
      </c>
      <c r="O8" s="8">
        <f t="shared" si="1"/>
        <v>4</v>
      </c>
    </row>
    <row r="9" spans="1:15" ht="23.25">
      <c r="A9" s="10">
        <v>4</v>
      </c>
      <c r="B9" s="11" t="s">
        <v>443</v>
      </c>
      <c r="C9" s="11" t="s">
        <v>443</v>
      </c>
      <c r="D9" s="31"/>
      <c r="E9" s="10">
        <v>6</v>
      </c>
      <c r="F9" s="10" t="s">
        <v>483</v>
      </c>
      <c r="G9" s="10" t="s">
        <v>484</v>
      </c>
      <c r="H9" s="31" t="s">
        <v>226</v>
      </c>
      <c r="I9" s="31">
        <v>96110</v>
      </c>
      <c r="J9" s="8">
        <v>166</v>
      </c>
      <c r="K9" s="8">
        <v>157</v>
      </c>
      <c r="L9" s="8">
        <f t="shared" si="0"/>
        <v>323</v>
      </c>
      <c r="M9" s="8">
        <v>3</v>
      </c>
      <c r="N9" s="8">
        <v>1</v>
      </c>
      <c r="O9" s="8">
        <f t="shared" si="1"/>
        <v>4</v>
      </c>
    </row>
    <row r="10" spans="1:15" ht="23.25">
      <c r="A10" s="10">
        <v>5</v>
      </c>
      <c r="B10" s="11" t="s">
        <v>444</v>
      </c>
      <c r="C10" s="11" t="s">
        <v>444</v>
      </c>
      <c r="D10" s="31"/>
      <c r="E10" s="10">
        <v>6</v>
      </c>
      <c r="F10" s="10" t="s">
        <v>483</v>
      </c>
      <c r="G10" s="10" t="s">
        <v>484</v>
      </c>
      <c r="H10" s="31" t="s">
        <v>226</v>
      </c>
      <c r="I10" s="31">
        <v>96110</v>
      </c>
      <c r="J10" s="8">
        <v>48</v>
      </c>
      <c r="K10" s="8">
        <v>46</v>
      </c>
      <c r="L10" s="8">
        <f t="shared" si="0"/>
        <v>94</v>
      </c>
      <c r="M10" s="8">
        <v>2</v>
      </c>
      <c r="N10" s="8">
        <v>1</v>
      </c>
      <c r="O10" s="8">
        <f t="shared" si="1"/>
        <v>3</v>
      </c>
    </row>
    <row r="11" spans="1:15" ht="23.25">
      <c r="A11" s="10">
        <v>6</v>
      </c>
      <c r="B11" s="11" t="s">
        <v>445</v>
      </c>
      <c r="C11" s="11" t="s">
        <v>445</v>
      </c>
      <c r="D11" s="31"/>
      <c r="E11" s="10">
        <v>7</v>
      </c>
      <c r="F11" s="10" t="s">
        <v>483</v>
      </c>
      <c r="G11" s="10" t="s">
        <v>484</v>
      </c>
      <c r="H11" s="31" t="s">
        <v>226</v>
      </c>
      <c r="I11" s="31">
        <v>96110</v>
      </c>
      <c r="J11" s="8">
        <v>128</v>
      </c>
      <c r="K11" s="8">
        <v>115</v>
      </c>
      <c r="L11" s="8">
        <f t="shared" si="0"/>
        <v>243</v>
      </c>
      <c r="M11" s="8">
        <v>3</v>
      </c>
      <c r="N11" s="8">
        <v>1</v>
      </c>
      <c r="O11" s="8">
        <f t="shared" si="1"/>
        <v>4</v>
      </c>
    </row>
    <row r="12" spans="1:15" ht="23.25">
      <c r="A12" s="10">
        <v>7</v>
      </c>
      <c r="B12" s="11" t="s">
        <v>446</v>
      </c>
      <c r="C12" s="12" t="s">
        <v>446</v>
      </c>
      <c r="D12" s="31"/>
      <c r="E12" s="10">
        <v>5</v>
      </c>
      <c r="F12" s="10" t="s">
        <v>485</v>
      </c>
      <c r="G12" s="10" t="s">
        <v>484</v>
      </c>
      <c r="H12" s="31" t="s">
        <v>226</v>
      </c>
      <c r="I12" s="31">
        <v>96110</v>
      </c>
      <c r="J12" s="8">
        <v>42</v>
      </c>
      <c r="K12" s="8">
        <v>40</v>
      </c>
      <c r="L12" s="8">
        <f t="shared" si="0"/>
        <v>82</v>
      </c>
      <c r="M12" s="8">
        <v>3</v>
      </c>
      <c r="N12" s="8">
        <v>0</v>
      </c>
      <c r="O12" s="8">
        <f t="shared" si="1"/>
        <v>3</v>
      </c>
    </row>
    <row r="13" spans="1:15" ht="23.25">
      <c r="A13" s="10">
        <v>8</v>
      </c>
      <c r="B13" s="11" t="s">
        <v>447</v>
      </c>
      <c r="C13" s="12" t="s">
        <v>269</v>
      </c>
      <c r="D13" s="31"/>
      <c r="E13" s="10">
        <v>5</v>
      </c>
      <c r="F13" s="10" t="s">
        <v>485</v>
      </c>
      <c r="G13" s="10" t="s">
        <v>484</v>
      </c>
      <c r="H13" s="31" t="s">
        <v>226</v>
      </c>
      <c r="I13" s="31">
        <v>96110</v>
      </c>
      <c r="J13" s="8">
        <v>15</v>
      </c>
      <c r="K13" s="8">
        <v>13</v>
      </c>
      <c r="L13" s="8">
        <f t="shared" si="0"/>
        <v>28</v>
      </c>
      <c r="M13" s="8">
        <v>2</v>
      </c>
      <c r="N13" s="8">
        <v>0</v>
      </c>
      <c r="O13" s="8">
        <f t="shared" si="1"/>
        <v>2</v>
      </c>
    </row>
    <row r="14" spans="1:15" ht="23.25">
      <c r="A14" s="10">
        <v>9</v>
      </c>
      <c r="B14" s="11" t="s">
        <v>448</v>
      </c>
      <c r="C14" s="12" t="s">
        <v>448</v>
      </c>
      <c r="D14" s="31"/>
      <c r="E14" s="10">
        <v>1</v>
      </c>
      <c r="F14" s="10" t="s">
        <v>486</v>
      </c>
      <c r="G14" s="10" t="s">
        <v>484</v>
      </c>
      <c r="H14" s="31" t="s">
        <v>226</v>
      </c>
      <c r="I14" s="31">
        <v>96110</v>
      </c>
      <c r="J14" s="8">
        <v>198</v>
      </c>
      <c r="K14" s="8">
        <v>87</v>
      </c>
      <c r="L14" s="8">
        <f t="shared" si="0"/>
        <v>285</v>
      </c>
      <c r="M14" s="8">
        <v>4</v>
      </c>
      <c r="N14" s="8">
        <v>0</v>
      </c>
      <c r="O14" s="8">
        <f t="shared" si="1"/>
        <v>4</v>
      </c>
    </row>
    <row r="15" spans="1:15" ht="23.25">
      <c r="A15" s="10">
        <v>10</v>
      </c>
      <c r="B15" s="11" t="s">
        <v>449</v>
      </c>
      <c r="C15" s="11" t="s">
        <v>449</v>
      </c>
      <c r="D15" s="31"/>
      <c r="E15" s="10">
        <v>1</v>
      </c>
      <c r="F15" s="10" t="s">
        <v>487</v>
      </c>
      <c r="G15" s="10" t="s">
        <v>484</v>
      </c>
      <c r="H15" s="31" t="s">
        <v>226</v>
      </c>
      <c r="I15" s="31">
        <v>96110</v>
      </c>
      <c r="J15" s="8">
        <v>36</v>
      </c>
      <c r="K15" s="8">
        <v>30</v>
      </c>
      <c r="L15" s="8">
        <f t="shared" si="0"/>
        <v>66</v>
      </c>
      <c r="M15" s="8">
        <v>1</v>
      </c>
      <c r="N15" s="8">
        <v>1</v>
      </c>
      <c r="O15" s="8">
        <f t="shared" si="1"/>
        <v>2</v>
      </c>
    </row>
    <row r="16" spans="1:15" ht="23.25">
      <c r="A16" s="10">
        <v>11</v>
      </c>
      <c r="B16" s="11" t="s">
        <v>450</v>
      </c>
      <c r="C16" s="12" t="s">
        <v>450</v>
      </c>
      <c r="D16" s="31"/>
      <c r="E16" s="10">
        <v>5</v>
      </c>
      <c r="F16" s="10" t="s">
        <v>487</v>
      </c>
      <c r="G16" s="10" t="s">
        <v>484</v>
      </c>
      <c r="H16" s="31" t="s">
        <v>226</v>
      </c>
      <c r="I16" s="31">
        <v>96110</v>
      </c>
      <c r="J16" s="8">
        <v>71</v>
      </c>
      <c r="K16" s="8">
        <v>56</v>
      </c>
      <c r="L16" s="8">
        <f t="shared" si="0"/>
        <v>127</v>
      </c>
      <c r="M16" s="8">
        <v>1</v>
      </c>
      <c r="N16" s="8">
        <v>3</v>
      </c>
      <c r="O16" s="8">
        <f t="shared" si="1"/>
        <v>4</v>
      </c>
    </row>
    <row r="17" spans="1:15" ht="23.25">
      <c r="A17" s="10">
        <v>12</v>
      </c>
      <c r="B17" s="11" t="s">
        <v>451</v>
      </c>
      <c r="C17" s="11" t="s">
        <v>451</v>
      </c>
      <c r="D17" s="31"/>
      <c r="E17" s="10">
        <v>1</v>
      </c>
      <c r="F17" s="10" t="s">
        <v>487</v>
      </c>
      <c r="G17" s="10" t="s">
        <v>484</v>
      </c>
      <c r="H17" s="31" t="s">
        <v>226</v>
      </c>
      <c r="I17" s="31">
        <v>96110</v>
      </c>
      <c r="J17" s="8">
        <v>27</v>
      </c>
      <c r="K17" s="8">
        <v>21</v>
      </c>
      <c r="L17" s="8">
        <f t="shared" si="0"/>
        <v>48</v>
      </c>
      <c r="M17" s="8">
        <v>0</v>
      </c>
      <c r="N17" s="8">
        <v>2</v>
      </c>
      <c r="O17" s="8">
        <f>M17+N17</f>
        <v>2</v>
      </c>
    </row>
    <row r="18" spans="1:15" ht="23.25">
      <c r="A18" s="10">
        <v>13</v>
      </c>
      <c r="B18" s="11" t="s">
        <v>452</v>
      </c>
      <c r="C18" s="11" t="s">
        <v>453</v>
      </c>
      <c r="D18" s="31"/>
      <c r="E18" s="10">
        <v>1</v>
      </c>
      <c r="F18" s="10" t="s">
        <v>487</v>
      </c>
      <c r="G18" s="10" t="s">
        <v>484</v>
      </c>
      <c r="H18" s="31" t="s">
        <v>226</v>
      </c>
      <c r="I18" s="31">
        <v>96110</v>
      </c>
      <c r="J18" s="8">
        <v>55</v>
      </c>
      <c r="K18" s="8">
        <v>75</v>
      </c>
      <c r="L18" s="8">
        <f t="shared" si="0"/>
        <v>130</v>
      </c>
      <c r="M18" s="8">
        <v>0</v>
      </c>
      <c r="N18" s="8">
        <v>4</v>
      </c>
      <c r="O18" s="8">
        <f t="shared" si="1"/>
        <v>4</v>
      </c>
    </row>
    <row r="19" spans="1:15" ht="23.25">
      <c r="A19" s="10">
        <v>14</v>
      </c>
      <c r="B19" s="11" t="s">
        <v>454</v>
      </c>
      <c r="C19" s="12" t="s">
        <v>455</v>
      </c>
      <c r="D19" s="31"/>
      <c r="E19" s="10">
        <v>3</v>
      </c>
      <c r="F19" s="10" t="s">
        <v>487</v>
      </c>
      <c r="G19" s="10" t="s">
        <v>484</v>
      </c>
      <c r="H19" s="31" t="s">
        <v>226</v>
      </c>
      <c r="I19" s="31">
        <v>96110</v>
      </c>
      <c r="J19" s="8">
        <v>88</v>
      </c>
      <c r="K19" s="8">
        <v>70</v>
      </c>
      <c r="L19" s="8">
        <f t="shared" si="0"/>
        <v>158</v>
      </c>
      <c r="M19" s="8">
        <v>3</v>
      </c>
      <c r="N19" s="8">
        <v>1</v>
      </c>
      <c r="O19" s="8">
        <f t="shared" si="1"/>
        <v>4</v>
      </c>
    </row>
    <row r="20" spans="1:15" ht="23.25">
      <c r="A20" s="10">
        <v>15</v>
      </c>
      <c r="B20" s="11" t="s">
        <v>456</v>
      </c>
      <c r="C20" s="11" t="s">
        <v>456</v>
      </c>
      <c r="D20" s="31"/>
      <c r="E20" s="10">
        <v>4</v>
      </c>
      <c r="F20" s="10" t="s">
        <v>487</v>
      </c>
      <c r="G20" s="10" t="s">
        <v>484</v>
      </c>
      <c r="H20" s="31" t="s">
        <v>226</v>
      </c>
      <c r="I20" s="31">
        <v>96110</v>
      </c>
      <c r="J20" s="8">
        <v>68</v>
      </c>
      <c r="K20" s="8">
        <v>68</v>
      </c>
      <c r="L20" s="8">
        <f t="shared" si="0"/>
        <v>136</v>
      </c>
      <c r="M20" s="8">
        <v>1</v>
      </c>
      <c r="N20" s="8">
        <v>3</v>
      </c>
      <c r="O20" s="8">
        <f t="shared" si="1"/>
        <v>4</v>
      </c>
    </row>
    <row r="21" spans="1:15" ht="23.25">
      <c r="A21" s="10">
        <v>16</v>
      </c>
      <c r="B21" s="11" t="s">
        <v>457</v>
      </c>
      <c r="C21" s="12" t="s">
        <v>458</v>
      </c>
      <c r="D21" s="31"/>
      <c r="E21" s="10">
        <v>3</v>
      </c>
      <c r="F21" s="10" t="s">
        <v>488</v>
      </c>
      <c r="G21" s="10" t="s">
        <v>484</v>
      </c>
      <c r="H21" s="31" t="s">
        <v>226</v>
      </c>
      <c r="I21" s="31">
        <v>96110</v>
      </c>
      <c r="J21" s="8">
        <v>178</v>
      </c>
      <c r="K21" s="8">
        <v>182</v>
      </c>
      <c r="L21" s="8">
        <f>J21+K21</f>
        <v>360</v>
      </c>
      <c r="M21" s="8">
        <v>0</v>
      </c>
      <c r="N21" s="8">
        <v>4</v>
      </c>
      <c r="O21" s="8">
        <f>M21+N21</f>
        <v>4</v>
      </c>
    </row>
    <row r="22" spans="1:15" ht="23.25">
      <c r="A22" s="47" t="s">
        <v>12</v>
      </c>
      <c r="B22" s="40" t="s">
        <v>0</v>
      </c>
      <c r="C22" s="40" t="s">
        <v>13</v>
      </c>
      <c r="D22" s="40" t="s">
        <v>14</v>
      </c>
      <c r="E22" s="40" t="s">
        <v>15</v>
      </c>
      <c r="F22" s="40" t="s">
        <v>1</v>
      </c>
      <c r="G22" s="40" t="s">
        <v>2</v>
      </c>
      <c r="H22" s="40" t="s">
        <v>3</v>
      </c>
      <c r="I22" s="47" t="s">
        <v>4</v>
      </c>
      <c r="J22" s="39" t="s">
        <v>5</v>
      </c>
      <c r="K22" s="39"/>
      <c r="L22" s="39"/>
      <c r="M22" s="39" t="s">
        <v>8</v>
      </c>
      <c r="N22" s="39"/>
      <c r="O22" s="39"/>
    </row>
    <row r="23" spans="1:15" ht="23.25">
      <c r="A23" s="48"/>
      <c r="B23" s="40"/>
      <c r="C23" s="40"/>
      <c r="D23" s="40"/>
      <c r="E23" s="40"/>
      <c r="F23" s="40"/>
      <c r="G23" s="40"/>
      <c r="H23" s="40"/>
      <c r="I23" s="48"/>
      <c r="J23" s="30" t="s">
        <v>6</v>
      </c>
      <c r="K23" s="30" t="s">
        <v>7</v>
      </c>
      <c r="L23" s="30" t="s">
        <v>9</v>
      </c>
      <c r="M23" s="30" t="s">
        <v>6</v>
      </c>
      <c r="N23" s="30" t="s">
        <v>7</v>
      </c>
      <c r="O23" s="30" t="s">
        <v>9</v>
      </c>
    </row>
    <row r="24" spans="1:15" ht="23.25">
      <c r="A24" s="10">
        <v>17</v>
      </c>
      <c r="B24" s="11" t="s">
        <v>459</v>
      </c>
      <c r="C24" s="12" t="s">
        <v>460</v>
      </c>
      <c r="D24" s="31"/>
      <c r="E24" s="10">
        <v>8</v>
      </c>
      <c r="F24" s="10" t="s">
        <v>488</v>
      </c>
      <c r="G24" s="10" t="s">
        <v>484</v>
      </c>
      <c r="H24" s="31" t="s">
        <v>226</v>
      </c>
      <c r="I24" s="31">
        <v>96110</v>
      </c>
      <c r="J24" s="8">
        <v>48</v>
      </c>
      <c r="K24" s="8">
        <v>35</v>
      </c>
      <c r="L24" s="8">
        <f t="shared" si="0"/>
        <v>83</v>
      </c>
      <c r="M24" s="8">
        <v>0</v>
      </c>
      <c r="N24" s="8">
        <v>3</v>
      </c>
      <c r="O24" s="8">
        <f t="shared" si="1"/>
        <v>3</v>
      </c>
    </row>
    <row r="25" spans="1:15" ht="23.25">
      <c r="A25" s="10">
        <v>18</v>
      </c>
      <c r="B25" s="11" t="s">
        <v>461</v>
      </c>
      <c r="C25" s="12" t="s">
        <v>461</v>
      </c>
      <c r="D25" s="31"/>
      <c r="E25" s="10">
        <v>6</v>
      </c>
      <c r="F25" s="10" t="s">
        <v>488</v>
      </c>
      <c r="G25" s="10" t="s">
        <v>484</v>
      </c>
      <c r="H25" s="31" t="s">
        <v>226</v>
      </c>
      <c r="I25" s="31">
        <v>96110</v>
      </c>
      <c r="J25" s="8">
        <v>74</v>
      </c>
      <c r="K25" s="8">
        <v>66</v>
      </c>
      <c r="L25" s="8">
        <f t="shared" si="0"/>
        <v>140</v>
      </c>
      <c r="M25" s="8">
        <v>3</v>
      </c>
      <c r="N25" s="8">
        <v>1</v>
      </c>
      <c r="O25" s="8">
        <f t="shared" si="1"/>
        <v>4</v>
      </c>
    </row>
    <row r="26" spans="1:15" ht="23.25">
      <c r="A26" s="10">
        <v>19</v>
      </c>
      <c r="B26" s="11" t="s">
        <v>462</v>
      </c>
      <c r="C26" s="12" t="s">
        <v>462</v>
      </c>
      <c r="D26" s="31"/>
      <c r="E26" s="10">
        <v>4</v>
      </c>
      <c r="F26" s="10" t="s">
        <v>488</v>
      </c>
      <c r="G26" s="10" t="s">
        <v>484</v>
      </c>
      <c r="H26" s="31" t="s">
        <v>226</v>
      </c>
      <c r="I26" s="31">
        <v>96110</v>
      </c>
      <c r="J26" s="8">
        <v>92</v>
      </c>
      <c r="K26" s="8">
        <v>78</v>
      </c>
      <c r="L26" s="8">
        <f t="shared" si="0"/>
        <v>170</v>
      </c>
      <c r="M26" s="8">
        <v>2</v>
      </c>
      <c r="N26" s="8">
        <v>2</v>
      </c>
      <c r="O26" s="8">
        <f t="shared" si="1"/>
        <v>4</v>
      </c>
    </row>
    <row r="27" spans="1:15" ht="23.25">
      <c r="A27" s="10">
        <v>20</v>
      </c>
      <c r="B27" s="11" t="s">
        <v>463</v>
      </c>
      <c r="C27" s="12" t="s">
        <v>464</v>
      </c>
      <c r="D27" s="31"/>
      <c r="E27" s="10">
        <v>1</v>
      </c>
      <c r="F27" s="10" t="s">
        <v>489</v>
      </c>
      <c r="G27" s="10" t="s">
        <v>484</v>
      </c>
      <c r="H27" s="31" t="s">
        <v>226</v>
      </c>
      <c r="I27" s="31">
        <v>96110</v>
      </c>
      <c r="J27" s="8">
        <v>20</v>
      </c>
      <c r="K27" s="8">
        <v>23</v>
      </c>
      <c r="L27" s="8">
        <f t="shared" si="0"/>
        <v>43</v>
      </c>
      <c r="M27" s="8">
        <v>1</v>
      </c>
      <c r="N27" s="8">
        <v>1</v>
      </c>
      <c r="O27" s="8">
        <f t="shared" si="1"/>
        <v>2</v>
      </c>
    </row>
    <row r="28" spans="1:15" ht="23.25">
      <c r="A28" s="10">
        <v>21</v>
      </c>
      <c r="B28" s="11" t="s">
        <v>465</v>
      </c>
      <c r="C28" s="11" t="s">
        <v>466</v>
      </c>
      <c r="D28" s="31"/>
      <c r="E28" s="10">
        <v>10</v>
      </c>
      <c r="F28" s="10" t="s">
        <v>489</v>
      </c>
      <c r="G28" s="10" t="s">
        <v>484</v>
      </c>
      <c r="H28" s="31" t="s">
        <v>226</v>
      </c>
      <c r="I28" s="31">
        <v>96110</v>
      </c>
      <c r="J28" s="8">
        <v>175</v>
      </c>
      <c r="K28" s="8">
        <v>206</v>
      </c>
      <c r="L28" s="8">
        <f t="shared" si="0"/>
        <v>381</v>
      </c>
      <c r="M28" s="8">
        <v>3</v>
      </c>
      <c r="N28" s="8">
        <v>1</v>
      </c>
      <c r="O28" s="8">
        <f t="shared" si="1"/>
        <v>4</v>
      </c>
    </row>
    <row r="29" spans="1:15" ht="23.25">
      <c r="A29" s="10">
        <v>22</v>
      </c>
      <c r="B29" s="11" t="s">
        <v>467</v>
      </c>
      <c r="C29" s="12" t="s">
        <v>468</v>
      </c>
      <c r="D29" s="31"/>
      <c r="E29" s="10">
        <v>7</v>
      </c>
      <c r="F29" s="10" t="s">
        <v>489</v>
      </c>
      <c r="G29" s="10" t="s">
        <v>484</v>
      </c>
      <c r="H29" s="31" t="s">
        <v>226</v>
      </c>
      <c r="I29" s="31">
        <v>96110</v>
      </c>
      <c r="J29" s="8">
        <v>65</v>
      </c>
      <c r="K29" s="8">
        <v>73</v>
      </c>
      <c r="L29" s="8">
        <f t="shared" si="0"/>
        <v>138</v>
      </c>
      <c r="M29" s="8">
        <v>3</v>
      </c>
      <c r="N29" s="8">
        <v>1</v>
      </c>
      <c r="O29" s="8">
        <f t="shared" si="1"/>
        <v>4</v>
      </c>
    </row>
    <row r="30" spans="1:15" ht="23.25">
      <c r="A30" s="10">
        <v>23</v>
      </c>
      <c r="B30" s="11" t="s">
        <v>469</v>
      </c>
      <c r="C30" s="11" t="s">
        <v>469</v>
      </c>
      <c r="D30" s="31"/>
      <c r="E30" s="10">
        <v>8</v>
      </c>
      <c r="F30" s="10" t="s">
        <v>489</v>
      </c>
      <c r="G30" s="10" t="s">
        <v>484</v>
      </c>
      <c r="H30" s="31" t="s">
        <v>226</v>
      </c>
      <c r="I30" s="31">
        <v>96110</v>
      </c>
      <c r="J30" s="8">
        <v>51</v>
      </c>
      <c r="K30" s="8">
        <v>35</v>
      </c>
      <c r="L30" s="8">
        <f t="shared" si="0"/>
        <v>86</v>
      </c>
      <c r="M30" s="8">
        <v>0</v>
      </c>
      <c r="N30" s="8">
        <v>3</v>
      </c>
      <c r="O30" s="8">
        <f t="shared" si="1"/>
        <v>3</v>
      </c>
    </row>
    <row r="31" spans="1:15" ht="23.25">
      <c r="A31" s="10">
        <v>24</v>
      </c>
      <c r="B31" s="11" t="s">
        <v>470</v>
      </c>
      <c r="C31" s="12" t="s">
        <v>471</v>
      </c>
      <c r="D31" s="31"/>
      <c r="E31" s="10">
        <v>9</v>
      </c>
      <c r="F31" s="10" t="s">
        <v>489</v>
      </c>
      <c r="G31" s="10" t="s">
        <v>484</v>
      </c>
      <c r="H31" s="31" t="s">
        <v>226</v>
      </c>
      <c r="I31" s="31">
        <v>96110</v>
      </c>
      <c r="J31" s="8">
        <v>54</v>
      </c>
      <c r="K31" s="8">
        <v>53</v>
      </c>
      <c r="L31" s="8">
        <f t="shared" si="0"/>
        <v>107</v>
      </c>
      <c r="M31" s="8">
        <v>1</v>
      </c>
      <c r="N31" s="8">
        <v>2</v>
      </c>
      <c r="O31" s="8">
        <f t="shared" si="1"/>
        <v>3</v>
      </c>
    </row>
    <row r="32" spans="1:15" ht="23.25">
      <c r="A32" s="10">
        <v>25</v>
      </c>
      <c r="B32" s="11" t="s">
        <v>472</v>
      </c>
      <c r="C32" s="12" t="s">
        <v>472</v>
      </c>
      <c r="D32" s="31"/>
      <c r="E32" s="10">
        <v>1</v>
      </c>
      <c r="F32" s="10" t="s">
        <v>490</v>
      </c>
      <c r="G32" s="10" t="s">
        <v>484</v>
      </c>
      <c r="H32" s="31" t="s">
        <v>226</v>
      </c>
      <c r="I32" s="31">
        <v>96110</v>
      </c>
      <c r="J32" s="8">
        <v>64</v>
      </c>
      <c r="K32" s="8">
        <v>65</v>
      </c>
      <c r="L32" s="8">
        <f t="shared" si="0"/>
        <v>129</v>
      </c>
      <c r="M32" s="8">
        <v>3</v>
      </c>
      <c r="N32" s="8">
        <v>1</v>
      </c>
      <c r="O32" s="8">
        <f t="shared" si="1"/>
        <v>4</v>
      </c>
    </row>
    <row r="33" spans="1:15" ht="23.25">
      <c r="A33" s="10">
        <v>26</v>
      </c>
      <c r="B33" s="11" t="s">
        <v>473</v>
      </c>
      <c r="C33" s="12" t="s">
        <v>473</v>
      </c>
      <c r="D33" s="31"/>
      <c r="E33" s="10">
        <v>3</v>
      </c>
      <c r="F33" s="10" t="s">
        <v>490</v>
      </c>
      <c r="G33" s="10" t="s">
        <v>484</v>
      </c>
      <c r="H33" s="31" t="s">
        <v>226</v>
      </c>
      <c r="I33" s="31">
        <v>96110</v>
      </c>
      <c r="J33" s="8">
        <v>101</v>
      </c>
      <c r="K33" s="8">
        <v>91</v>
      </c>
      <c r="L33" s="8">
        <f t="shared" si="0"/>
        <v>192</v>
      </c>
      <c r="M33" s="8">
        <v>3</v>
      </c>
      <c r="N33" s="8">
        <v>1</v>
      </c>
      <c r="O33" s="8">
        <f t="shared" si="1"/>
        <v>4</v>
      </c>
    </row>
    <row r="34" spans="1:15" ht="23.25">
      <c r="A34" s="10">
        <v>27</v>
      </c>
      <c r="B34" s="11" t="s">
        <v>474</v>
      </c>
      <c r="C34" s="12" t="s">
        <v>474</v>
      </c>
      <c r="D34" s="31"/>
      <c r="E34" s="10">
        <v>3</v>
      </c>
      <c r="F34" s="10" t="s">
        <v>490</v>
      </c>
      <c r="G34" s="10" t="s">
        <v>484</v>
      </c>
      <c r="H34" s="31" t="s">
        <v>226</v>
      </c>
      <c r="I34" s="31">
        <v>96110</v>
      </c>
      <c r="J34" s="8">
        <v>52</v>
      </c>
      <c r="K34" s="8">
        <v>42</v>
      </c>
      <c r="L34" s="8">
        <f t="shared" si="0"/>
        <v>94</v>
      </c>
      <c r="M34" s="8">
        <v>3</v>
      </c>
      <c r="N34" s="8">
        <v>0</v>
      </c>
      <c r="O34" s="8">
        <f t="shared" si="1"/>
        <v>3</v>
      </c>
    </row>
    <row r="35" spans="1:15" ht="23.25">
      <c r="A35" s="10">
        <v>28</v>
      </c>
      <c r="B35" s="11" t="s">
        <v>475</v>
      </c>
      <c r="C35" s="12" t="s">
        <v>456</v>
      </c>
      <c r="D35" s="31"/>
      <c r="E35" s="10">
        <v>4</v>
      </c>
      <c r="F35" s="10" t="s">
        <v>490</v>
      </c>
      <c r="G35" s="10" t="s">
        <v>484</v>
      </c>
      <c r="H35" s="31" t="s">
        <v>226</v>
      </c>
      <c r="I35" s="31">
        <v>96110</v>
      </c>
      <c r="J35" s="8">
        <v>40</v>
      </c>
      <c r="K35" s="8">
        <v>49</v>
      </c>
      <c r="L35" s="8">
        <f t="shared" si="0"/>
        <v>89</v>
      </c>
      <c r="M35" s="8">
        <v>2</v>
      </c>
      <c r="N35" s="8">
        <v>1</v>
      </c>
      <c r="O35" s="8">
        <f t="shared" si="1"/>
        <v>3</v>
      </c>
    </row>
    <row r="36" spans="1:15" ht="23.25">
      <c r="A36" s="10">
        <v>29</v>
      </c>
      <c r="B36" s="11" t="s">
        <v>476</v>
      </c>
      <c r="C36" s="12" t="s">
        <v>476</v>
      </c>
      <c r="D36" s="31"/>
      <c r="E36" s="10">
        <v>1</v>
      </c>
      <c r="F36" s="10" t="s">
        <v>491</v>
      </c>
      <c r="G36" s="10" t="s">
        <v>484</v>
      </c>
      <c r="H36" s="31" t="s">
        <v>226</v>
      </c>
      <c r="I36" s="31">
        <v>96110</v>
      </c>
      <c r="J36" s="8">
        <v>67</v>
      </c>
      <c r="K36" s="8">
        <v>86</v>
      </c>
      <c r="L36" s="8">
        <f t="shared" si="0"/>
        <v>153</v>
      </c>
      <c r="M36" s="8">
        <v>4</v>
      </c>
      <c r="N36" s="8">
        <v>0</v>
      </c>
      <c r="O36" s="8">
        <f t="shared" si="1"/>
        <v>4</v>
      </c>
    </row>
    <row r="37" spans="1:15" ht="23.25">
      <c r="A37" s="10">
        <v>30</v>
      </c>
      <c r="B37" s="11" t="s">
        <v>477</v>
      </c>
      <c r="C37" s="12" t="s">
        <v>478</v>
      </c>
      <c r="D37" s="31"/>
      <c r="E37" s="10">
        <v>3</v>
      </c>
      <c r="F37" s="10" t="s">
        <v>491</v>
      </c>
      <c r="G37" s="10" t="s">
        <v>484</v>
      </c>
      <c r="H37" s="31" t="s">
        <v>226</v>
      </c>
      <c r="I37" s="31">
        <v>96110</v>
      </c>
      <c r="J37" s="8">
        <v>51</v>
      </c>
      <c r="K37" s="8">
        <v>55</v>
      </c>
      <c r="L37" s="8">
        <f t="shared" si="0"/>
        <v>106</v>
      </c>
      <c r="M37" s="8">
        <v>0</v>
      </c>
      <c r="N37" s="8">
        <v>3</v>
      </c>
      <c r="O37" s="8">
        <f t="shared" si="1"/>
        <v>3</v>
      </c>
    </row>
    <row r="38" spans="1:15" ht="23.25">
      <c r="A38" s="10">
        <v>31</v>
      </c>
      <c r="B38" s="12" t="s">
        <v>479</v>
      </c>
      <c r="C38" s="12" t="s">
        <v>480</v>
      </c>
      <c r="D38" s="31"/>
      <c r="E38" s="10">
        <v>4</v>
      </c>
      <c r="F38" s="10" t="s">
        <v>491</v>
      </c>
      <c r="G38" s="10" t="s">
        <v>484</v>
      </c>
      <c r="H38" s="31" t="s">
        <v>226</v>
      </c>
      <c r="I38" s="31">
        <v>96110</v>
      </c>
      <c r="J38" s="8">
        <v>219</v>
      </c>
      <c r="K38" s="8">
        <v>196</v>
      </c>
      <c r="L38" s="8">
        <f t="shared" si="0"/>
        <v>415</v>
      </c>
      <c r="M38" s="8">
        <v>4</v>
      </c>
      <c r="N38" s="8">
        <v>0</v>
      </c>
      <c r="O38" s="8">
        <f t="shared" si="1"/>
        <v>4</v>
      </c>
    </row>
    <row r="39" spans="1:15" ht="23.25">
      <c r="A39" s="10">
        <v>32</v>
      </c>
      <c r="B39" s="11" t="s">
        <v>481</v>
      </c>
      <c r="C39" s="12" t="s">
        <v>481</v>
      </c>
      <c r="D39" s="31"/>
      <c r="E39" s="10">
        <v>5</v>
      </c>
      <c r="F39" s="10" t="s">
        <v>491</v>
      </c>
      <c r="G39" s="10" t="s">
        <v>484</v>
      </c>
      <c r="H39" s="31" t="s">
        <v>226</v>
      </c>
      <c r="I39" s="31">
        <v>96110</v>
      </c>
      <c r="J39" s="8">
        <v>304</v>
      </c>
      <c r="K39" s="8">
        <v>300</v>
      </c>
      <c r="L39" s="8">
        <f t="shared" si="0"/>
        <v>604</v>
      </c>
      <c r="M39" s="8">
        <v>4</v>
      </c>
      <c r="N39" s="8">
        <v>0</v>
      </c>
      <c r="O39" s="8">
        <f t="shared" si="1"/>
        <v>4</v>
      </c>
    </row>
    <row r="40" spans="1:15" ht="23.25">
      <c r="A40" s="10">
        <v>33</v>
      </c>
      <c r="B40" s="11" t="s">
        <v>482</v>
      </c>
      <c r="C40" s="12" t="s">
        <v>482</v>
      </c>
      <c r="D40" s="31"/>
      <c r="E40" s="10">
        <v>9</v>
      </c>
      <c r="F40" s="10" t="s">
        <v>491</v>
      </c>
      <c r="G40" s="10" t="s">
        <v>484</v>
      </c>
      <c r="H40" s="31" t="s">
        <v>226</v>
      </c>
      <c r="I40" s="31">
        <v>96110</v>
      </c>
      <c r="J40" s="13">
        <v>60</v>
      </c>
      <c r="K40" s="13">
        <v>65</v>
      </c>
      <c r="L40" s="13">
        <f t="shared" si="0"/>
        <v>125</v>
      </c>
      <c r="M40" s="13">
        <v>4</v>
      </c>
      <c r="N40" s="13">
        <v>0</v>
      </c>
      <c r="O40" s="13">
        <f t="shared" si="1"/>
        <v>4</v>
      </c>
    </row>
    <row r="41" spans="1:15" ht="24" customHeight="1">
      <c r="A41" s="54" t="s">
        <v>9</v>
      </c>
      <c r="B41" s="70"/>
      <c r="C41" s="70"/>
      <c r="D41" s="70"/>
      <c r="E41" s="70"/>
      <c r="F41" s="70"/>
      <c r="G41" s="70"/>
      <c r="H41" s="70"/>
      <c r="I41" s="71"/>
      <c r="J41" s="77">
        <f aca="true" t="shared" si="2" ref="J41:O41">SUM(J6:J40)</f>
        <v>3247</v>
      </c>
      <c r="K41" s="77">
        <f t="shared" si="2"/>
        <v>3084</v>
      </c>
      <c r="L41" s="77">
        <f t="shared" si="2"/>
        <v>6331</v>
      </c>
      <c r="M41" s="77">
        <f t="shared" si="2"/>
        <v>71</v>
      </c>
      <c r="N41" s="77">
        <f t="shared" si="2"/>
        <v>45</v>
      </c>
      <c r="O41" s="77">
        <f t="shared" si="2"/>
        <v>116</v>
      </c>
    </row>
  </sheetData>
  <mergeCells count="25">
    <mergeCell ref="J22:L22"/>
    <mergeCell ref="M22:O22"/>
    <mergeCell ref="A1:O1"/>
    <mergeCell ref="A2:O2"/>
    <mergeCell ref="A41:I41"/>
    <mergeCell ref="A22:A23"/>
    <mergeCell ref="B22:B23"/>
    <mergeCell ref="C22:C23"/>
    <mergeCell ref="D22:D23"/>
    <mergeCell ref="E22:E23"/>
    <mergeCell ref="F22:F23"/>
    <mergeCell ref="G22:G23"/>
    <mergeCell ref="M4:O4"/>
    <mergeCell ref="G4:G5"/>
    <mergeCell ref="H4:H5"/>
    <mergeCell ref="I4:I5"/>
    <mergeCell ref="J4:L4"/>
    <mergeCell ref="A4:A5"/>
    <mergeCell ref="B4:B5"/>
    <mergeCell ref="C4:C5"/>
    <mergeCell ref="D4:D5"/>
    <mergeCell ref="E4:E5"/>
    <mergeCell ref="F4:F5"/>
    <mergeCell ref="H22:H23"/>
    <mergeCell ref="I22:I23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59"/>
  <sheetViews>
    <sheetView zoomScale="75" zoomScaleNormal="75" workbookViewId="0" topLeftCell="A52">
      <selection activeCell="J59" sqref="J59:O59"/>
    </sheetView>
  </sheetViews>
  <sheetFormatPr defaultColWidth="9.00390625" defaultRowHeight="24"/>
  <cols>
    <col min="1" max="1" width="5.125" style="28" customWidth="1"/>
    <col min="2" max="2" width="23.625" style="28" customWidth="1"/>
    <col min="3" max="3" width="24.625" style="28" customWidth="1"/>
    <col min="4" max="4" width="21.625" style="28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1:15" ht="24" customHeight="1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5" ht="23.25">
      <c r="C3" s="1"/>
      <c r="D3" s="2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47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48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3">
        <v>1</v>
      </c>
      <c r="B6" s="15" t="s">
        <v>492</v>
      </c>
      <c r="C6" s="15" t="s">
        <v>492</v>
      </c>
      <c r="D6" s="31"/>
      <c r="E6" s="3">
        <v>2</v>
      </c>
      <c r="F6" s="3" t="s">
        <v>534</v>
      </c>
      <c r="G6" s="3" t="s">
        <v>535</v>
      </c>
      <c r="H6" s="31" t="s">
        <v>226</v>
      </c>
      <c r="I6" s="31">
        <v>96160</v>
      </c>
      <c r="J6" s="3">
        <v>54</v>
      </c>
      <c r="K6" s="3">
        <v>52</v>
      </c>
      <c r="L6" s="3">
        <f>J6+K6</f>
        <v>106</v>
      </c>
      <c r="M6" s="3">
        <v>1</v>
      </c>
      <c r="N6" s="3">
        <v>2</v>
      </c>
      <c r="O6" s="3">
        <f aca="true" t="shared" si="0" ref="O6:O17">SUM(M6:N6)</f>
        <v>3</v>
      </c>
    </row>
    <row r="7" spans="1:15" ht="23.25">
      <c r="A7" s="3">
        <v>2</v>
      </c>
      <c r="B7" s="15" t="s">
        <v>493</v>
      </c>
      <c r="C7" s="15" t="s">
        <v>493</v>
      </c>
      <c r="D7" s="31"/>
      <c r="E7" s="3">
        <v>1</v>
      </c>
      <c r="F7" s="3" t="s">
        <v>534</v>
      </c>
      <c r="G7" s="3" t="s">
        <v>535</v>
      </c>
      <c r="H7" s="31" t="s">
        <v>226</v>
      </c>
      <c r="I7" s="31">
        <v>96160</v>
      </c>
      <c r="J7" s="3">
        <v>45</v>
      </c>
      <c r="K7" s="3">
        <v>38</v>
      </c>
      <c r="L7" s="3">
        <f aca="true" t="shared" si="1" ref="L7:L49">J7+K7</f>
        <v>83</v>
      </c>
      <c r="M7" s="3">
        <v>1</v>
      </c>
      <c r="N7" s="3">
        <v>2</v>
      </c>
      <c r="O7" s="3">
        <f t="shared" si="0"/>
        <v>3</v>
      </c>
    </row>
    <row r="8" spans="1:15" ht="23.25">
      <c r="A8" s="3">
        <v>3</v>
      </c>
      <c r="B8" s="65" t="s">
        <v>494</v>
      </c>
      <c r="C8" s="65" t="s">
        <v>494</v>
      </c>
      <c r="D8" s="31"/>
      <c r="E8" s="3">
        <v>3</v>
      </c>
      <c r="F8" s="3" t="s">
        <v>534</v>
      </c>
      <c r="G8" s="3" t="s">
        <v>535</v>
      </c>
      <c r="H8" s="31" t="s">
        <v>226</v>
      </c>
      <c r="I8" s="31">
        <v>96160</v>
      </c>
      <c r="J8" s="3">
        <v>63</v>
      </c>
      <c r="K8" s="3">
        <v>58</v>
      </c>
      <c r="L8" s="3">
        <f t="shared" si="1"/>
        <v>121</v>
      </c>
      <c r="M8" s="3">
        <v>3</v>
      </c>
      <c r="N8" s="3">
        <v>1</v>
      </c>
      <c r="O8" s="3">
        <f t="shared" si="0"/>
        <v>4</v>
      </c>
    </row>
    <row r="9" spans="1:15" ht="23.25">
      <c r="A9" s="3">
        <v>4</v>
      </c>
      <c r="B9" s="15" t="s">
        <v>495</v>
      </c>
      <c r="C9" s="15" t="s">
        <v>495</v>
      </c>
      <c r="D9" s="31"/>
      <c r="E9" s="3">
        <v>7</v>
      </c>
      <c r="F9" s="3" t="s">
        <v>534</v>
      </c>
      <c r="G9" s="3" t="s">
        <v>535</v>
      </c>
      <c r="H9" s="31" t="s">
        <v>226</v>
      </c>
      <c r="I9" s="31">
        <v>96160</v>
      </c>
      <c r="J9" s="3">
        <v>30</v>
      </c>
      <c r="K9" s="3">
        <v>22</v>
      </c>
      <c r="L9" s="3">
        <f t="shared" si="1"/>
        <v>52</v>
      </c>
      <c r="M9" s="3">
        <v>0</v>
      </c>
      <c r="N9" s="3">
        <v>2</v>
      </c>
      <c r="O9" s="3">
        <f t="shared" si="0"/>
        <v>2</v>
      </c>
    </row>
    <row r="10" spans="1:15" ht="23.25">
      <c r="A10" s="3">
        <v>5</v>
      </c>
      <c r="B10" s="15" t="s">
        <v>274</v>
      </c>
      <c r="C10" s="15" t="s">
        <v>274</v>
      </c>
      <c r="D10" s="31"/>
      <c r="E10" s="3">
        <v>1</v>
      </c>
      <c r="F10" s="3" t="s">
        <v>534</v>
      </c>
      <c r="G10" s="3" t="s">
        <v>535</v>
      </c>
      <c r="H10" s="31" t="s">
        <v>226</v>
      </c>
      <c r="I10" s="31">
        <v>96160</v>
      </c>
      <c r="J10" s="3">
        <v>36</v>
      </c>
      <c r="K10" s="3">
        <v>48</v>
      </c>
      <c r="L10" s="3">
        <f t="shared" si="1"/>
        <v>84</v>
      </c>
      <c r="M10" s="3">
        <v>0</v>
      </c>
      <c r="N10" s="3">
        <v>3</v>
      </c>
      <c r="O10" s="3">
        <f t="shared" si="0"/>
        <v>3</v>
      </c>
    </row>
    <row r="11" spans="1:15" ht="23.25">
      <c r="A11" s="3">
        <v>6</v>
      </c>
      <c r="B11" s="15" t="s">
        <v>496</v>
      </c>
      <c r="C11" s="15" t="s">
        <v>496</v>
      </c>
      <c r="D11" s="31"/>
      <c r="E11" s="3">
        <v>4</v>
      </c>
      <c r="F11" s="3" t="s">
        <v>534</v>
      </c>
      <c r="G11" s="3" t="s">
        <v>535</v>
      </c>
      <c r="H11" s="31" t="s">
        <v>226</v>
      </c>
      <c r="I11" s="31">
        <v>96160</v>
      </c>
      <c r="J11" s="3">
        <v>41</v>
      </c>
      <c r="K11" s="3">
        <v>26</v>
      </c>
      <c r="L11" s="3">
        <f t="shared" si="1"/>
        <v>67</v>
      </c>
      <c r="M11" s="3">
        <v>0</v>
      </c>
      <c r="N11" s="3">
        <v>2</v>
      </c>
      <c r="O11" s="3">
        <f t="shared" si="0"/>
        <v>2</v>
      </c>
    </row>
    <row r="12" spans="1:15" ht="23.25">
      <c r="A12" s="3">
        <v>7</v>
      </c>
      <c r="B12" s="15" t="s">
        <v>220</v>
      </c>
      <c r="C12" s="15" t="s">
        <v>220</v>
      </c>
      <c r="D12" s="31"/>
      <c r="E12" s="3">
        <v>5</v>
      </c>
      <c r="F12" s="3" t="s">
        <v>534</v>
      </c>
      <c r="G12" s="3" t="s">
        <v>535</v>
      </c>
      <c r="H12" s="31" t="s">
        <v>226</v>
      </c>
      <c r="I12" s="31">
        <v>96160</v>
      </c>
      <c r="J12" s="3">
        <v>28</v>
      </c>
      <c r="K12" s="3">
        <v>24</v>
      </c>
      <c r="L12" s="3">
        <f t="shared" si="1"/>
        <v>52</v>
      </c>
      <c r="M12" s="3">
        <v>2</v>
      </c>
      <c r="N12" s="3">
        <v>0</v>
      </c>
      <c r="O12" s="3">
        <f t="shared" si="0"/>
        <v>2</v>
      </c>
    </row>
    <row r="13" spans="1:15" ht="23.25">
      <c r="A13" s="3">
        <v>8</v>
      </c>
      <c r="B13" s="15" t="s">
        <v>497</v>
      </c>
      <c r="C13" s="15" t="s">
        <v>497</v>
      </c>
      <c r="D13" s="31"/>
      <c r="E13" s="3">
        <v>6</v>
      </c>
      <c r="F13" s="3" t="s">
        <v>534</v>
      </c>
      <c r="G13" s="3" t="s">
        <v>535</v>
      </c>
      <c r="H13" s="31" t="s">
        <v>226</v>
      </c>
      <c r="I13" s="31">
        <v>96160</v>
      </c>
      <c r="J13" s="3">
        <v>25</v>
      </c>
      <c r="K13" s="3">
        <v>16</v>
      </c>
      <c r="L13" s="3">
        <f t="shared" si="1"/>
        <v>41</v>
      </c>
      <c r="M13" s="3">
        <v>1</v>
      </c>
      <c r="N13" s="3">
        <v>1</v>
      </c>
      <c r="O13" s="3">
        <f t="shared" si="0"/>
        <v>2</v>
      </c>
    </row>
    <row r="14" spans="1:15" ht="23.25">
      <c r="A14" s="3">
        <v>9</v>
      </c>
      <c r="B14" s="15" t="s">
        <v>498</v>
      </c>
      <c r="C14" s="15" t="s">
        <v>498</v>
      </c>
      <c r="D14" s="31"/>
      <c r="E14" s="3">
        <v>2</v>
      </c>
      <c r="F14" s="3" t="s">
        <v>536</v>
      </c>
      <c r="G14" s="3" t="s">
        <v>535</v>
      </c>
      <c r="H14" s="31" t="s">
        <v>226</v>
      </c>
      <c r="I14" s="31">
        <v>96160</v>
      </c>
      <c r="J14" s="3">
        <v>62</v>
      </c>
      <c r="K14" s="3">
        <v>33</v>
      </c>
      <c r="L14" s="3">
        <f t="shared" si="1"/>
        <v>95</v>
      </c>
      <c r="M14" s="3">
        <v>2</v>
      </c>
      <c r="N14" s="3">
        <v>1</v>
      </c>
      <c r="O14" s="3">
        <f t="shared" si="0"/>
        <v>3</v>
      </c>
    </row>
    <row r="15" spans="1:15" ht="23.25">
      <c r="A15" s="3">
        <v>10</v>
      </c>
      <c r="B15" s="15" t="s">
        <v>499</v>
      </c>
      <c r="C15" s="15" t="s">
        <v>499</v>
      </c>
      <c r="D15" s="31"/>
      <c r="E15" s="3">
        <v>3</v>
      </c>
      <c r="F15" s="3" t="s">
        <v>536</v>
      </c>
      <c r="G15" s="3" t="s">
        <v>535</v>
      </c>
      <c r="H15" s="31" t="s">
        <v>226</v>
      </c>
      <c r="I15" s="31">
        <v>96160</v>
      </c>
      <c r="J15" s="3">
        <v>90</v>
      </c>
      <c r="K15" s="3">
        <v>64</v>
      </c>
      <c r="L15" s="3">
        <f>SUM(J15:K15)</f>
        <v>154</v>
      </c>
      <c r="M15" s="3">
        <v>0</v>
      </c>
      <c r="N15" s="3">
        <v>4</v>
      </c>
      <c r="O15" s="3">
        <f t="shared" si="0"/>
        <v>4</v>
      </c>
    </row>
    <row r="16" spans="1:15" ht="23.25">
      <c r="A16" s="3">
        <v>11</v>
      </c>
      <c r="B16" s="15" t="s">
        <v>500</v>
      </c>
      <c r="C16" s="16" t="s">
        <v>500</v>
      </c>
      <c r="D16" s="31"/>
      <c r="E16" s="3">
        <v>5</v>
      </c>
      <c r="F16" s="3" t="s">
        <v>536</v>
      </c>
      <c r="G16" s="3" t="s">
        <v>535</v>
      </c>
      <c r="H16" s="31" t="s">
        <v>226</v>
      </c>
      <c r="I16" s="31">
        <v>96160</v>
      </c>
      <c r="J16" s="3">
        <v>52</v>
      </c>
      <c r="K16" s="3">
        <v>58</v>
      </c>
      <c r="L16" s="3">
        <f t="shared" si="1"/>
        <v>110</v>
      </c>
      <c r="M16" s="3">
        <v>1</v>
      </c>
      <c r="N16" s="3">
        <v>2</v>
      </c>
      <c r="O16" s="3">
        <f t="shared" si="0"/>
        <v>3</v>
      </c>
    </row>
    <row r="17" spans="1:15" ht="23.25">
      <c r="A17" s="3">
        <v>12</v>
      </c>
      <c r="B17" s="15" t="s">
        <v>373</v>
      </c>
      <c r="C17" s="15" t="s">
        <v>373</v>
      </c>
      <c r="D17" s="31"/>
      <c r="E17" s="3">
        <v>6</v>
      </c>
      <c r="F17" s="3" t="s">
        <v>536</v>
      </c>
      <c r="G17" s="3" t="s">
        <v>535</v>
      </c>
      <c r="H17" s="31" t="s">
        <v>226</v>
      </c>
      <c r="I17" s="31">
        <v>96160</v>
      </c>
      <c r="J17" s="3">
        <v>40</v>
      </c>
      <c r="K17" s="3">
        <v>41</v>
      </c>
      <c r="L17" s="3">
        <f t="shared" si="1"/>
        <v>81</v>
      </c>
      <c r="M17" s="3">
        <v>1</v>
      </c>
      <c r="N17" s="3">
        <v>2</v>
      </c>
      <c r="O17" s="3">
        <f t="shared" si="0"/>
        <v>3</v>
      </c>
    </row>
    <row r="18" spans="1:15" ht="23.25">
      <c r="A18" s="3">
        <v>13</v>
      </c>
      <c r="B18" s="15" t="s">
        <v>501</v>
      </c>
      <c r="C18" s="15" t="s">
        <v>501</v>
      </c>
      <c r="D18" s="31"/>
      <c r="E18" s="3">
        <v>7</v>
      </c>
      <c r="F18" s="3" t="s">
        <v>536</v>
      </c>
      <c r="G18" s="3" t="s">
        <v>535</v>
      </c>
      <c r="H18" s="31" t="s">
        <v>226</v>
      </c>
      <c r="I18" s="31">
        <v>96160</v>
      </c>
      <c r="J18" s="3">
        <v>21</v>
      </c>
      <c r="K18" s="3">
        <v>24</v>
      </c>
      <c r="L18" s="3">
        <f t="shared" si="1"/>
        <v>45</v>
      </c>
      <c r="M18" s="3">
        <v>0</v>
      </c>
      <c r="N18" s="3">
        <v>2</v>
      </c>
      <c r="O18" s="3">
        <f>SUM(M18:N18)</f>
        <v>2</v>
      </c>
    </row>
    <row r="19" spans="1:15" ht="23.25">
      <c r="A19" s="3">
        <v>14</v>
      </c>
      <c r="B19" s="15" t="s">
        <v>502</v>
      </c>
      <c r="C19" s="15" t="s">
        <v>502</v>
      </c>
      <c r="D19" s="31"/>
      <c r="E19" s="3">
        <v>1</v>
      </c>
      <c r="F19" s="3" t="s">
        <v>536</v>
      </c>
      <c r="G19" s="3" t="s">
        <v>535</v>
      </c>
      <c r="H19" s="31" t="s">
        <v>226</v>
      </c>
      <c r="I19" s="31">
        <v>96160</v>
      </c>
      <c r="J19" s="3">
        <v>129</v>
      </c>
      <c r="K19" s="3">
        <v>92</v>
      </c>
      <c r="L19" s="3">
        <f t="shared" si="1"/>
        <v>221</v>
      </c>
      <c r="M19" s="3">
        <v>2</v>
      </c>
      <c r="N19" s="3">
        <v>2</v>
      </c>
      <c r="O19" s="3">
        <f>SUM(M19:N19)</f>
        <v>4</v>
      </c>
    </row>
    <row r="20" spans="1:15" ht="23.25">
      <c r="A20" s="3">
        <v>15</v>
      </c>
      <c r="B20" s="15" t="s">
        <v>503</v>
      </c>
      <c r="C20" s="15" t="s">
        <v>503</v>
      </c>
      <c r="D20" s="31"/>
      <c r="E20" s="3">
        <v>4</v>
      </c>
      <c r="F20" s="3" t="s">
        <v>536</v>
      </c>
      <c r="G20" s="3" t="s">
        <v>535</v>
      </c>
      <c r="H20" s="31" t="s">
        <v>226</v>
      </c>
      <c r="I20" s="31">
        <v>96160</v>
      </c>
      <c r="J20" s="3">
        <v>29</v>
      </c>
      <c r="K20" s="3">
        <v>34</v>
      </c>
      <c r="L20" s="3">
        <f t="shared" si="1"/>
        <v>63</v>
      </c>
      <c r="M20" s="3">
        <v>0</v>
      </c>
      <c r="N20" s="3">
        <v>2</v>
      </c>
      <c r="O20" s="3">
        <f>SUM(M20:N20)</f>
        <v>2</v>
      </c>
    </row>
    <row r="21" spans="1:15" ht="23.25">
      <c r="A21" s="47" t="s">
        <v>12</v>
      </c>
      <c r="B21" s="40" t="s">
        <v>0</v>
      </c>
      <c r="C21" s="40" t="s">
        <v>13</v>
      </c>
      <c r="D21" s="40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47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48"/>
      <c r="B22" s="40"/>
      <c r="C22" s="40"/>
      <c r="D22" s="40"/>
      <c r="E22" s="40"/>
      <c r="F22" s="40"/>
      <c r="G22" s="40"/>
      <c r="H22" s="40"/>
      <c r="I22" s="48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3">
        <v>16</v>
      </c>
      <c r="B23" s="15" t="s">
        <v>504</v>
      </c>
      <c r="C23" s="15" t="s">
        <v>504</v>
      </c>
      <c r="D23" s="31"/>
      <c r="E23" s="3">
        <v>4</v>
      </c>
      <c r="F23" s="3" t="s">
        <v>536</v>
      </c>
      <c r="G23" s="3" t="s">
        <v>535</v>
      </c>
      <c r="H23" s="31" t="s">
        <v>226</v>
      </c>
      <c r="I23" s="31">
        <v>96160</v>
      </c>
      <c r="J23" s="3">
        <v>38</v>
      </c>
      <c r="K23" s="3">
        <v>27</v>
      </c>
      <c r="L23" s="3">
        <f t="shared" si="1"/>
        <v>65</v>
      </c>
      <c r="M23" s="3">
        <v>1</v>
      </c>
      <c r="N23" s="3">
        <v>1</v>
      </c>
      <c r="O23" s="3">
        <f>SUM(M23:N23)</f>
        <v>2</v>
      </c>
    </row>
    <row r="24" spans="1:15" ht="23.25">
      <c r="A24" s="3">
        <v>17</v>
      </c>
      <c r="B24" s="15" t="s">
        <v>220</v>
      </c>
      <c r="C24" s="15" t="s">
        <v>220</v>
      </c>
      <c r="D24" s="31"/>
      <c r="E24" s="3">
        <v>1</v>
      </c>
      <c r="F24" s="3" t="s">
        <v>536</v>
      </c>
      <c r="G24" s="3" t="s">
        <v>535</v>
      </c>
      <c r="H24" s="31" t="s">
        <v>226</v>
      </c>
      <c r="I24" s="31">
        <v>96160</v>
      </c>
      <c r="J24" s="3">
        <v>30</v>
      </c>
      <c r="K24" s="3">
        <v>26</v>
      </c>
      <c r="L24" s="3">
        <f t="shared" si="1"/>
        <v>56</v>
      </c>
      <c r="M24" s="3">
        <v>2</v>
      </c>
      <c r="N24" s="3">
        <v>0</v>
      </c>
      <c r="O24" s="3">
        <f>SUM(M24:N24)</f>
        <v>2</v>
      </c>
    </row>
    <row r="25" spans="1:15" ht="23.25">
      <c r="A25" s="3">
        <v>18</v>
      </c>
      <c r="B25" s="15" t="s">
        <v>398</v>
      </c>
      <c r="C25" s="15" t="s">
        <v>398</v>
      </c>
      <c r="D25" s="31"/>
      <c r="E25" s="3">
        <v>2</v>
      </c>
      <c r="F25" s="3" t="s">
        <v>535</v>
      </c>
      <c r="G25" s="3" t="s">
        <v>535</v>
      </c>
      <c r="H25" s="31" t="s">
        <v>226</v>
      </c>
      <c r="I25" s="31">
        <v>96160</v>
      </c>
      <c r="J25" s="3">
        <v>163</v>
      </c>
      <c r="K25" s="3">
        <v>184</v>
      </c>
      <c r="L25" s="3">
        <f t="shared" si="1"/>
        <v>347</v>
      </c>
      <c r="M25" s="3">
        <v>0</v>
      </c>
      <c r="N25" s="3">
        <v>4</v>
      </c>
      <c r="O25" s="3">
        <f aca="true" t="shared" si="2" ref="O25:O58">SUM(M25:N25)</f>
        <v>4</v>
      </c>
    </row>
    <row r="26" spans="1:15" ht="23.25">
      <c r="A26" s="3">
        <v>19</v>
      </c>
      <c r="B26" s="15" t="s">
        <v>505</v>
      </c>
      <c r="C26" s="15" t="s">
        <v>505</v>
      </c>
      <c r="D26" s="31"/>
      <c r="E26" s="3">
        <v>3</v>
      </c>
      <c r="F26" s="3" t="s">
        <v>535</v>
      </c>
      <c r="G26" s="3" t="s">
        <v>535</v>
      </c>
      <c r="H26" s="31" t="s">
        <v>226</v>
      </c>
      <c r="I26" s="31">
        <v>96160</v>
      </c>
      <c r="J26" s="3">
        <v>59</v>
      </c>
      <c r="K26" s="3">
        <v>68</v>
      </c>
      <c r="L26" s="3">
        <f t="shared" si="1"/>
        <v>127</v>
      </c>
      <c r="M26" s="3">
        <v>1</v>
      </c>
      <c r="N26" s="3">
        <v>3</v>
      </c>
      <c r="O26" s="3">
        <f t="shared" si="2"/>
        <v>4</v>
      </c>
    </row>
    <row r="27" spans="1:15" ht="23.25">
      <c r="A27" s="3">
        <v>20</v>
      </c>
      <c r="B27" s="15" t="s">
        <v>506</v>
      </c>
      <c r="C27" s="15" t="s">
        <v>506</v>
      </c>
      <c r="D27" s="31"/>
      <c r="E27" s="3">
        <v>3</v>
      </c>
      <c r="F27" s="3" t="s">
        <v>535</v>
      </c>
      <c r="G27" s="3" t="s">
        <v>535</v>
      </c>
      <c r="H27" s="31" t="s">
        <v>226</v>
      </c>
      <c r="I27" s="31">
        <v>96160</v>
      </c>
      <c r="J27" s="3">
        <v>50</v>
      </c>
      <c r="K27" s="3">
        <v>34</v>
      </c>
      <c r="L27" s="3">
        <f t="shared" si="1"/>
        <v>84</v>
      </c>
      <c r="M27" s="3">
        <v>0</v>
      </c>
      <c r="N27" s="3">
        <v>3</v>
      </c>
      <c r="O27" s="3">
        <f t="shared" si="2"/>
        <v>3</v>
      </c>
    </row>
    <row r="28" spans="1:15" ht="23.25">
      <c r="A28" s="3">
        <v>21</v>
      </c>
      <c r="B28" s="15" t="s">
        <v>507</v>
      </c>
      <c r="C28" s="16" t="s">
        <v>507</v>
      </c>
      <c r="D28" s="31"/>
      <c r="E28" s="3">
        <v>4</v>
      </c>
      <c r="F28" s="3" t="s">
        <v>535</v>
      </c>
      <c r="G28" s="3" t="s">
        <v>535</v>
      </c>
      <c r="H28" s="31" t="s">
        <v>226</v>
      </c>
      <c r="I28" s="31">
        <v>96160</v>
      </c>
      <c r="J28" s="3">
        <v>119</v>
      </c>
      <c r="K28" s="3">
        <v>81</v>
      </c>
      <c r="L28" s="3">
        <f t="shared" si="1"/>
        <v>200</v>
      </c>
      <c r="M28" s="3">
        <v>3</v>
      </c>
      <c r="N28" s="3">
        <v>1</v>
      </c>
      <c r="O28" s="3">
        <f t="shared" si="2"/>
        <v>4</v>
      </c>
    </row>
    <row r="29" spans="1:15" ht="23.25">
      <c r="A29" s="3">
        <v>22</v>
      </c>
      <c r="B29" s="15" t="s">
        <v>508</v>
      </c>
      <c r="C29" s="16" t="s">
        <v>508</v>
      </c>
      <c r="D29" s="31"/>
      <c r="E29" s="3">
        <v>5</v>
      </c>
      <c r="F29" s="3" t="s">
        <v>535</v>
      </c>
      <c r="G29" s="3" t="s">
        <v>535</v>
      </c>
      <c r="H29" s="31" t="s">
        <v>226</v>
      </c>
      <c r="I29" s="31">
        <v>96160</v>
      </c>
      <c r="J29" s="3">
        <v>63</v>
      </c>
      <c r="K29" s="3">
        <v>61</v>
      </c>
      <c r="L29" s="3">
        <f t="shared" si="1"/>
        <v>124</v>
      </c>
      <c r="M29" s="3">
        <v>3</v>
      </c>
      <c r="N29" s="3">
        <v>1</v>
      </c>
      <c r="O29" s="3">
        <f t="shared" si="2"/>
        <v>4</v>
      </c>
    </row>
    <row r="30" spans="1:15" ht="23.25">
      <c r="A30" s="3">
        <v>23</v>
      </c>
      <c r="B30" s="15" t="s">
        <v>509</v>
      </c>
      <c r="C30" s="16" t="s">
        <v>509</v>
      </c>
      <c r="D30" s="31"/>
      <c r="E30" s="3">
        <v>6</v>
      </c>
      <c r="F30" s="3" t="s">
        <v>535</v>
      </c>
      <c r="G30" s="3" t="s">
        <v>535</v>
      </c>
      <c r="H30" s="31" t="s">
        <v>226</v>
      </c>
      <c r="I30" s="31">
        <v>96160</v>
      </c>
      <c r="J30" s="3">
        <v>56</v>
      </c>
      <c r="K30" s="3">
        <v>42</v>
      </c>
      <c r="L30" s="3">
        <f t="shared" si="1"/>
        <v>98</v>
      </c>
      <c r="M30" s="3">
        <v>2</v>
      </c>
      <c r="N30" s="3">
        <v>1</v>
      </c>
      <c r="O30" s="3">
        <f t="shared" si="2"/>
        <v>3</v>
      </c>
    </row>
    <row r="31" spans="1:15" ht="23.25">
      <c r="A31" s="3">
        <v>24</v>
      </c>
      <c r="B31" s="15" t="s">
        <v>510</v>
      </c>
      <c r="C31" s="15" t="s">
        <v>510</v>
      </c>
      <c r="D31" s="31"/>
      <c r="E31" s="3">
        <v>7</v>
      </c>
      <c r="F31" s="3" t="s">
        <v>535</v>
      </c>
      <c r="G31" s="3" t="s">
        <v>535</v>
      </c>
      <c r="H31" s="31" t="s">
        <v>226</v>
      </c>
      <c r="I31" s="31">
        <v>96160</v>
      </c>
      <c r="J31" s="3">
        <v>55</v>
      </c>
      <c r="K31" s="3">
        <v>46</v>
      </c>
      <c r="L31" s="3">
        <f t="shared" si="1"/>
        <v>101</v>
      </c>
      <c r="M31" s="3">
        <v>1</v>
      </c>
      <c r="N31" s="3">
        <v>2</v>
      </c>
      <c r="O31" s="3">
        <f t="shared" si="2"/>
        <v>3</v>
      </c>
    </row>
    <row r="32" spans="1:15" ht="23.25">
      <c r="A32" s="3">
        <v>25</v>
      </c>
      <c r="B32" s="15" t="s">
        <v>511</v>
      </c>
      <c r="C32" s="15" t="s">
        <v>511</v>
      </c>
      <c r="D32" s="31"/>
      <c r="E32" s="3">
        <v>2</v>
      </c>
      <c r="F32" s="3" t="s">
        <v>535</v>
      </c>
      <c r="G32" s="3" t="s">
        <v>535</v>
      </c>
      <c r="H32" s="31" t="s">
        <v>226</v>
      </c>
      <c r="I32" s="31">
        <v>96160</v>
      </c>
      <c r="J32" s="3">
        <v>71</v>
      </c>
      <c r="K32" s="3">
        <v>81</v>
      </c>
      <c r="L32" s="3">
        <f t="shared" si="1"/>
        <v>152</v>
      </c>
      <c r="M32" s="3">
        <v>2</v>
      </c>
      <c r="N32" s="3">
        <v>2</v>
      </c>
      <c r="O32" s="3">
        <f t="shared" si="2"/>
        <v>4</v>
      </c>
    </row>
    <row r="33" spans="1:15" ht="23.25">
      <c r="A33" s="3">
        <v>26</v>
      </c>
      <c r="B33" s="15" t="s">
        <v>131</v>
      </c>
      <c r="C33" s="15" t="s">
        <v>131</v>
      </c>
      <c r="D33" s="31"/>
      <c r="E33" s="3">
        <v>5</v>
      </c>
      <c r="F33" s="3" t="s">
        <v>535</v>
      </c>
      <c r="G33" s="3" t="s">
        <v>535</v>
      </c>
      <c r="H33" s="31" t="s">
        <v>226</v>
      </c>
      <c r="I33" s="31">
        <v>96160</v>
      </c>
      <c r="J33" s="3">
        <v>25</v>
      </c>
      <c r="K33" s="3">
        <v>18</v>
      </c>
      <c r="L33" s="3">
        <f t="shared" si="1"/>
        <v>43</v>
      </c>
      <c r="M33" s="3">
        <v>1</v>
      </c>
      <c r="N33" s="3">
        <v>1</v>
      </c>
      <c r="O33" s="3">
        <f t="shared" si="2"/>
        <v>2</v>
      </c>
    </row>
    <row r="34" spans="1:15" ht="23.25">
      <c r="A34" s="3">
        <v>27</v>
      </c>
      <c r="B34" s="15" t="s">
        <v>512</v>
      </c>
      <c r="C34" s="15" t="s">
        <v>513</v>
      </c>
      <c r="D34" s="31"/>
      <c r="E34" s="3">
        <v>4</v>
      </c>
      <c r="F34" s="3" t="s">
        <v>537</v>
      </c>
      <c r="G34" s="3" t="s">
        <v>535</v>
      </c>
      <c r="H34" s="31" t="s">
        <v>226</v>
      </c>
      <c r="I34" s="31">
        <v>96160</v>
      </c>
      <c r="J34" s="3">
        <v>21</v>
      </c>
      <c r="K34" s="3">
        <v>28</v>
      </c>
      <c r="L34" s="3">
        <f t="shared" si="1"/>
        <v>49</v>
      </c>
      <c r="M34" s="3">
        <v>1</v>
      </c>
      <c r="N34" s="3">
        <v>1</v>
      </c>
      <c r="O34" s="3">
        <f t="shared" si="2"/>
        <v>2</v>
      </c>
    </row>
    <row r="35" spans="1:15" ht="23.25">
      <c r="A35" s="3">
        <v>28</v>
      </c>
      <c r="B35" s="15" t="s">
        <v>514</v>
      </c>
      <c r="C35" s="15" t="s">
        <v>514</v>
      </c>
      <c r="D35" s="31"/>
      <c r="E35" s="3">
        <v>5</v>
      </c>
      <c r="F35" s="3" t="s">
        <v>537</v>
      </c>
      <c r="G35" s="3" t="s">
        <v>535</v>
      </c>
      <c r="H35" s="31" t="s">
        <v>226</v>
      </c>
      <c r="I35" s="31">
        <v>96160</v>
      </c>
      <c r="J35" s="3">
        <v>80</v>
      </c>
      <c r="K35" s="3">
        <v>71</v>
      </c>
      <c r="L35" s="3">
        <f t="shared" si="1"/>
        <v>151</v>
      </c>
      <c r="M35" s="3">
        <v>1</v>
      </c>
      <c r="N35" s="3">
        <v>3</v>
      </c>
      <c r="O35" s="3">
        <f t="shared" si="2"/>
        <v>4</v>
      </c>
    </row>
    <row r="36" spans="1:15" ht="23.25">
      <c r="A36" s="3">
        <v>29</v>
      </c>
      <c r="B36" s="15" t="s">
        <v>515</v>
      </c>
      <c r="C36" s="15" t="s">
        <v>515</v>
      </c>
      <c r="D36" s="31"/>
      <c r="E36" s="3">
        <v>6</v>
      </c>
      <c r="F36" s="3" t="s">
        <v>537</v>
      </c>
      <c r="G36" s="3" t="s">
        <v>535</v>
      </c>
      <c r="H36" s="31" t="s">
        <v>226</v>
      </c>
      <c r="I36" s="31">
        <v>96160</v>
      </c>
      <c r="J36" s="3">
        <v>59</v>
      </c>
      <c r="K36" s="3">
        <v>65</v>
      </c>
      <c r="L36" s="3">
        <f t="shared" si="1"/>
        <v>124</v>
      </c>
      <c r="M36" s="3">
        <v>0</v>
      </c>
      <c r="N36" s="3">
        <v>4</v>
      </c>
      <c r="O36" s="3">
        <f t="shared" si="2"/>
        <v>4</v>
      </c>
    </row>
    <row r="37" spans="1:15" ht="23.25">
      <c r="A37" s="3">
        <v>30</v>
      </c>
      <c r="B37" s="15" t="s">
        <v>516</v>
      </c>
      <c r="C37" s="15" t="s">
        <v>516</v>
      </c>
      <c r="D37" s="31"/>
      <c r="E37" s="3">
        <v>3</v>
      </c>
      <c r="F37" s="3" t="s">
        <v>537</v>
      </c>
      <c r="G37" s="3" t="s">
        <v>535</v>
      </c>
      <c r="H37" s="31" t="s">
        <v>226</v>
      </c>
      <c r="I37" s="31">
        <v>96160</v>
      </c>
      <c r="J37" s="3">
        <v>42</v>
      </c>
      <c r="K37" s="3">
        <v>27</v>
      </c>
      <c r="L37" s="3">
        <f t="shared" si="1"/>
        <v>69</v>
      </c>
      <c r="M37" s="3">
        <v>0</v>
      </c>
      <c r="N37" s="3">
        <v>2</v>
      </c>
      <c r="O37" s="3">
        <f t="shared" si="2"/>
        <v>2</v>
      </c>
    </row>
    <row r="38" spans="1:15" ht="23.25">
      <c r="A38" s="3">
        <v>31</v>
      </c>
      <c r="B38" s="15" t="s">
        <v>517</v>
      </c>
      <c r="C38" s="15" t="s">
        <v>517</v>
      </c>
      <c r="D38" s="31"/>
      <c r="E38" s="3">
        <v>2</v>
      </c>
      <c r="F38" s="3" t="s">
        <v>537</v>
      </c>
      <c r="G38" s="3" t="s">
        <v>535</v>
      </c>
      <c r="H38" s="31" t="s">
        <v>226</v>
      </c>
      <c r="I38" s="31">
        <v>96160</v>
      </c>
      <c r="J38" s="3">
        <v>32</v>
      </c>
      <c r="K38" s="3">
        <v>27</v>
      </c>
      <c r="L38" s="3">
        <f t="shared" si="1"/>
        <v>59</v>
      </c>
      <c r="M38" s="3">
        <v>1</v>
      </c>
      <c r="N38" s="3">
        <v>1</v>
      </c>
      <c r="O38" s="3">
        <f t="shared" si="2"/>
        <v>2</v>
      </c>
    </row>
    <row r="39" spans="1:15" ht="23.25">
      <c r="A39" s="3">
        <v>32</v>
      </c>
      <c r="B39" s="15" t="s">
        <v>518</v>
      </c>
      <c r="C39" s="15" t="s">
        <v>518</v>
      </c>
      <c r="D39" s="31"/>
      <c r="E39" s="3">
        <v>1</v>
      </c>
      <c r="F39" s="3" t="s">
        <v>537</v>
      </c>
      <c r="G39" s="3" t="s">
        <v>535</v>
      </c>
      <c r="H39" s="31" t="s">
        <v>226</v>
      </c>
      <c r="I39" s="31">
        <v>96160</v>
      </c>
      <c r="J39" s="3">
        <v>55</v>
      </c>
      <c r="K39" s="3">
        <v>49</v>
      </c>
      <c r="L39" s="3">
        <f t="shared" si="1"/>
        <v>104</v>
      </c>
      <c r="M39" s="3">
        <v>1</v>
      </c>
      <c r="N39" s="3">
        <v>2</v>
      </c>
      <c r="O39" s="3">
        <f t="shared" si="2"/>
        <v>3</v>
      </c>
    </row>
    <row r="40" spans="1:15" ht="23.25">
      <c r="A40" s="3">
        <v>33</v>
      </c>
      <c r="B40" s="15" t="s">
        <v>519</v>
      </c>
      <c r="C40" s="15" t="s">
        <v>519</v>
      </c>
      <c r="D40" s="31"/>
      <c r="E40" s="3">
        <v>2</v>
      </c>
      <c r="F40" s="3" t="s">
        <v>538</v>
      </c>
      <c r="G40" s="3" t="s">
        <v>535</v>
      </c>
      <c r="H40" s="31" t="s">
        <v>226</v>
      </c>
      <c r="I40" s="31">
        <v>96160</v>
      </c>
      <c r="J40" s="3">
        <v>81</v>
      </c>
      <c r="K40" s="3">
        <v>104</v>
      </c>
      <c r="L40" s="3">
        <f t="shared" si="1"/>
        <v>185</v>
      </c>
      <c r="M40" s="3">
        <v>2</v>
      </c>
      <c r="N40" s="3">
        <v>2</v>
      </c>
      <c r="O40" s="3">
        <f t="shared" si="2"/>
        <v>4</v>
      </c>
    </row>
    <row r="41" spans="1:15" ht="23.25">
      <c r="A41" s="47" t="s">
        <v>12</v>
      </c>
      <c r="B41" s="40" t="s">
        <v>0</v>
      </c>
      <c r="C41" s="40" t="s">
        <v>13</v>
      </c>
      <c r="D41" s="40" t="s">
        <v>14</v>
      </c>
      <c r="E41" s="40" t="s">
        <v>15</v>
      </c>
      <c r="F41" s="40" t="s">
        <v>1</v>
      </c>
      <c r="G41" s="40" t="s">
        <v>2</v>
      </c>
      <c r="H41" s="40" t="s">
        <v>3</v>
      </c>
      <c r="I41" s="47" t="s">
        <v>4</v>
      </c>
      <c r="J41" s="39" t="s">
        <v>5</v>
      </c>
      <c r="K41" s="39"/>
      <c r="L41" s="39"/>
      <c r="M41" s="39" t="s">
        <v>8</v>
      </c>
      <c r="N41" s="39"/>
      <c r="O41" s="39"/>
    </row>
    <row r="42" spans="1:15" ht="23.25">
      <c r="A42" s="48"/>
      <c r="B42" s="40"/>
      <c r="C42" s="40"/>
      <c r="D42" s="40"/>
      <c r="E42" s="40"/>
      <c r="F42" s="40"/>
      <c r="G42" s="40"/>
      <c r="H42" s="40"/>
      <c r="I42" s="48"/>
      <c r="J42" s="30" t="s">
        <v>6</v>
      </c>
      <c r="K42" s="30" t="s">
        <v>7</v>
      </c>
      <c r="L42" s="30" t="s">
        <v>9</v>
      </c>
      <c r="M42" s="30" t="s">
        <v>6</v>
      </c>
      <c r="N42" s="30" t="s">
        <v>7</v>
      </c>
      <c r="O42" s="30" t="s">
        <v>9</v>
      </c>
    </row>
    <row r="43" spans="1:15" ht="23.25">
      <c r="A43" s="3">
        <v>34</v>
      </c>
      <c r="B43" s="15" t="s">
        <v>520</v>
      </c>
      <c r="C43" s="15" t="s">
        <v>520</v>
      </c>
      <c r="D43" s="31"/>
      <c r="E43" s="3">
        <v>4</v>
      </c>
      <c r="F43" s="3" t="s">
        <v>538</v>
      </c>
      <c r="G43" s="3" t="s">
        <v>535</v>
      </c>
      <c r="H43" s="31" t="s">
        <v>226</v>
      </c>
      <c r="I43" s="31">
        <v>96160</v>
      </c>
      <c r="J43" s="3">
        <v>38</v>
      </c>
      <c r="K43" s="3">
        <v>47</v>
      </c>
      <c r="L43" s="3">
        <f t="shared" si="1"/>
        <v>85</v>
      </c>
      <c r="M43" s="3">
        <v>1</v>
      </c>
      <c r="N43" s="3">
        <v>2</v>
      </c>
      <c r="O43" s="3">
        <f t="shared" si="2"/>
        <v>3</v>
      </c>
    </row>
    <row r="44" spans="1:15" ht="23.25">
      <c r="A44" s="3">
        <v>35</v>
      </c>
      <c r="B44" s="15" t="s">
        <v>455</v>
      </c>
      <c r="C44" s="15" t="s">
        <v>455</v>
      </c>
      <c r="D44" s="31"/>
      <c r="E44" s="3">
        <v>5</v>
      </c>
      <c r="F44" s="3" t="s">
        <v>538</v>
      </c>
      <c r="G44" s="3" t="s">
        <v>535</v>
      </c>
      <c r="H44" s="31" t="s">
        <v>226</v>
      </c>
      <c r="I44" s="31">
        <v>96160</v>
      </c>
      <c r="J44" s="3">
        <v>47</v>
      </c>
      <c r="K44" s="3">
        <v>43</v>
      </c>
      <c r="L44" s="3">
        <f t="shared" si="1"/>
        <v>90</v>
      </c>
      <c r="M44" s="3">
        <v>1</v>
      </c>
      <c r="N44" s="3">
        <v>2</v>
      </c>
      <c r="O44" s="3">
        <f t="shared" si="2"/>
        <v>3</v>
      </c>
    </row>
    <row r="45" spans="1:15" ht="23.25">
      <c r="A45" s="3">
        <v>36</v>
      </c>
      <c r="B45" s="15" t="s">
        <v>521</v>
      </c>
      <c r="C45" s="15" t="s">
        <v>521</v>
      </c>
      <c r="D45" s="31"/>
      <c r="E45" s="3">
        <v>8</v>
      </c>
      <c r="F45" s="3" t="s">
        <v>538</v>
      </c>
      <c r="G45" s="3" t="s">
        <v>535</v>
      </c>
      <c r="H45" s="31" t="s">
        <v>226</v>
      </c>
      <c r="I45" s="31">
        <v>96160</v>
      </c>
      <c r="J45" s="3">
        <v>58</v>
      </c>
      <c r="K45" s="3">
        <v>47</v>
      </c>
      <c r="L45" s="3">
        <f t="shared" si="1"/>
        <v>105</v>
      </c>
      <c r="M45" s="3">
        <v>1</v>
      </c>
      <c r="N45" s="3">
        <v>2</v>
      </c>
      <c r="O45" s="3">
        <f t="shared" si="2"/>
        <v>3</v>
      </c>
    </row>
    <row r="46" spans="1:15" ht="23.25">
      <c r="A46" s="3">
        <v>37</v>
      </c>
      <c r="B46" s="15" t="s">
        <v>522</v>
      </c>
      <c r="C46" s="15" t="s">
        <v>522</v>
      </c>
      <c r="D46" s="31"/>
      <c r="E46" s="3">
        <v>6</v>
      </c>
      <c r="F46" s="3" t="s">
        <v>538</v>
      </c>
      <c r="G46" s="3" t="s">
        <v>535</v>
      </c>
      <c r="H46" s="31" t="s">
        <v>226</v>
      </c>
      <c r="I46" s="31">
        <v>96160</v>
      </c>
      <c r="J46" s="3">
        <v>78</v>
      </c>
      <c r="K46" s="3">
        <v>57</v>
      </c>
      <c r="L46" s="3">
        <f t="shared" si="1"/>
        <v>135</v>
      </c>
      <c r="M46" s="3">
        <v>2</v>
      </c>
      <c r="N46" s="3">
        <v>2</v>
      </c>
      <c r="O46" s="3">
        <f t="shared" si="2"/>
        <v>4</v>
      </c>
    </row>
    <row r="47" spans="1:15" ht="23.25">
      <c r="A47" s="3">
        <v>38</v>
      </c>
      <c r="B47" s="15" t="s">
        <v>523</v>
      </c>
      <c r="C47" s="15" t="s">
        <v>523</v>
      </c>
      <c r="D47" s="31"/>
      <c r="E47" s="3">
        <v>7</v>
      </c>
      <c r="F47" s="3" t="s">
        <v>538</v>
      </c>
      <c r="G47" s="3" t="s">
        <v>535</v>
      </c>
      <c r="H47" s="31" t="s">
        <v>226</v>
      </c>
      <c r="I47" s="31">
        <v>96160</v>
      </c>
      <c r="J47" s="3">
        <v>64</v>
      </c>
      <c r="K47" s="3">
        <v>73</v>
      </c>
      <c r="L47" s="3">
        <f t="shared" si="1"/>
        <v>137</v>
      </c>
      <c r="M47" s="3">
        <v>0</v>
      </c>
      <c r="N47" s="3">
        <v>4</v>
      </c>
      <c r="O47" s="3">
        <f t="shared" si="2"/>
        <v>4</v>
      </c>
    </row>
    <row r="48" spans="1:15" ht="23.25">
      <c r="A48" s="3">
        <v>39</v>
      </c>
      <c r="B48" s="15" t="s">
        <v>524</v>
      </c>
      <c r="C48" s="15" t="s">
        <v>524</v>
      </c>
      <c r="D48" s="31"/>
      <c r="E48" s="3">
        <v>1</v>
      </c>
      <c r="F48" s="3" t="s">
        <v>538</v>
      </c>
      <c r="G48" s="3" t="s">
        <v>535</v>
      </c>
      <c r="H48" s="31" t="s">
        <v>226</v>
      </c>
      <c r="I48" s="31">
        <v>96160</v>
      </c>
      <c r="J48" s="3">
        <v>63</v>
      </c>
      <c r="K48" s="3">
        <v>60</v>
      </c>
      <c r="L48" s="3">
        <f t="shared" si="1"/>
        <v>123</v>
      </c>
      <c r="M48" s="3">
        <v>1</v>
      </c>
      <c r="N48" s="3">
        <v>3</v>
      </c>
      <c r="O48" s="3">
        <f t="shared" si="2"/>
        <v>4</v>
      </c>
    </row>
    <row r="49" spans="1:15" ht="23.25">
      <c r="A49" s="3">
        <v>40</v>
      </c>
      <c r="B49" s="15" t="s">
        <v>525</v>
      </c>
      <c r="C49" s="15" t="s">
        <v>525</v>
      </c>
      <c r="D49" s="31"/>
      <c r="E49" s="3">
        <v>8</v>
      </c>
      <c r="F49" s="3" t="s">
        <v>539</v>
      </c>
      <c r="G49" s="3" t="s">
        <v>535</v>
      </c>
      <c r="H49" s="31" t="s">
        <v>226</v>
      </c>
      <c r="I49" s="31">
        <v>96160</v>
      </c>
      <c r="J49" s="3">
        <v>47</v>
      </c>
      <c r="K49" s="3">
        <v>61</v>
      </c>
      <c r="L49" s="3">
        <f t="shared" si="1"/>
        <v>108</v>
      </c>
      <c r="M49" s="3">
        <v>0</v>
      </c>
      <c r="N49" s="3">
        <v>3</v>
      </c>
      <c r="O49" s="3">
        <f t="shared" si="2"/>
        <v>3</v>
      </c>
    </row>
    <row r="50" spans="1:15" ht="23.25">
      <c r="A50" s="3">
        <v>41</v>
      </c>
      <c r="B50" s="15" t="s">
        <v>526</v>
      </c>
      <c r="C50" s="15" t="s">
        <v>526</v>
      </c>
      <c r="D50" s="31"/>
      <c r="E50" s="3">
        <v>9</v>
      </c>
      <c r="F50" s="3" t="s">
        <v>539</v>
      </c>
      <c r="G50" s="3" t="s">
        <v>535</v>
      </c>
      <c r="H50" s="31" t="s">
        <v>226</v>
      </c>
      <c r="I50" s="31">
        <v>96160</v>
      </c>
      <c r="J50" s="3">
        <v>23</v>
      </c>
      <c r="K50" s="3">
        <v>28</v>
      </c>
      <c r="L50" s="3">
        <f aca="true" t="shared" si="3" ref="L50:L58">SUM(J50:K50)</f>
        <v>51</v>
      </c>
      <c r="M50" s="3">
        <v>1</v>
      </c>
      <c r="N50" s="3">
        <v>1</v>
      </c>
      <c r="O50" s="3">
        <f t="shared" si="2"/>
        <v>2</v>
      </c>
    </row>
    <row r="51" spans="1:15" ht="23.25">
      <c r="A51" s="3">
        <v>42</v>
      </c>
      <c r="B51" s="15" t="s">
        <v>527</v>
      </c>
      <c r="C51" s="15" t="s">
        <v>527</v>
      </c>
      <c r="D51" s="31"/>
      <c r="E51" s="3">
        <v>6</v>
      </c>
      <c r="F51" s="3" t="s">
        <v>539</v>
      </c>
      <c r="G51" s="3" t="s">
        <v>535</v>
      </c>
      <c r="H51" s="31" t="s">
        <v>226</v>
      </c>
      <c r="I51" s="31">
        <v>96160</v>
      </c>
      <c r="J51" s="3">
        <v>21</v>
      </c>
      <c r="K51" s="3">
        <v>29</v>
      </c>
      <c r="L51" s="3">
        <f t="shared" si="3"/>
        <v>50</v>
      </c>
      <c r="M51" s="3">
        <v>1</v>
      </c>
      <c r="N51" s="3">
        <v>1</v>
      </c>
      <c r="O51" s="3">
        <f t="shared" si="2"/>
        <v>2</v>
      </c>
    </row>
    <row r="52" spans="1:15" ht="23.25">
      <c r="A52" s="3">
        <v>43</v>
      </c>
      <c r="B52" s="15" t="s">
        <v>528</v>
      </c>
      <c r="C52" s="15" t="s">
        <v>528</v>
      </c>
      <c r="D52" s="31"/>
      <c r="E52" s="3">
        <v>4</v>
      </c>
      <c r="F52" s="3" t="s">
        <v>539</v>
      </c>
      <c r="G52" s="3" t="s">
        <v>535</v>
      </c>
      <c r="H52" s="31" t="s">
        <v>226</v>
      </c>
      <c r="I52" s="31">
        <v>96160</v>
      </c>
      <c r="J52" s="3">
        <v>42</v>
      </c>
      <c r="K52" s="3">
        <v>69</v>
      </c>
      <c r="L52" s="3">
        <f t="shared" si="3"/>
        <v>111</v>
      </c>
      <c r="M52" s="3">
        <v>0</v>
      </c>
      <c r="N52" s="3">
        <v>3</v>
      </c>
      <c r="O52" s="3">
        <f t="shared" si="2"/>
        <v>3</v>
      </c>
    </row>
    <row r="53" spans="1:15" ht="23.25">
      <c r="A53" s="3">
        <v>44</v>
      </c>
      <c r="B53" s="15" t="s">
        <v>529</v>
      </c>
      <c r="C53" s="15" t="s">
        <v>529</v>
      </c>
      <c r="D53" s="31"/>
      <c r="E53" s="3">
        <v>5</v>
      </c>
      <c r="F53" s="3" t="s">
        <v>539</v>
      </c>
      <c r="G53" s="3" t="s">
        <v>535</v>
      </c>
      <c r="H53" s="31" t="s">
        <v>226</v>
      </c>
      <c r="I53" s="31">
        <v>96160</v>
      </c>
      <c r="J53" s="3">
        <v>46</v>
      </c>
      <c r="K53" s="3">
        <v>42</v>
      </c>
      <c r="L53" s="3">
        <f>SUM(J53:K53)</f>
        <v>88</v>
      </c>
      <c r="M53" s="3">
        <v>1</v>
      </c>
      <c r="N53" s="3">
        <v>2</v>
      </c>
      <c r="O53" s="3">
        <f>SUM(M53:N53)</f>
        <v>3</v>
      </c>
    </row>
    <row r="54" spans="1:15" ht="23.25">
      <c r="A54" s="3">
        <v>45</v>
      </c>
      <c r="B54" s="15" t="s">
        <v>530</v>
      </c>
      <c r="C54" s="15" t="s">
        <v>530</v>
      </c>
      <c r="D54" s="31"/>
      <c r="E54" s="3">
        <v>3</v>
      </c>
      <c r="F54" s="3" t="s">
        <v>539</v>
      </c>
      <c r="G54" s="3" t="s">
        <v>535</v>
      </c>
      <c r="H54" s="31" t="s">
        <v>226</v>
      </c>
      <c r="I54" s="31">
        <v>96160</v>
      </c>
      <c r="J54" s="3">
        <v>63</v>
      </c>
      <c r="K54" s="3">
        <v>78</v>
      </c>
      <c r="L54" s="3">
        <f t="shared" si="3"/>
        <v>141</v>
      </c>
      <c r="M54" s="3">
        <v>2</v>
      </c>
      <c r="N54" s="3">
        <v>2</v>
      </c>
      <c r="O54" s="3">
        <f t="shared" si="2"/>
        <v>4</v>
      </c>
    </row>
    <row r="55" spans="1:15" ht="23.25">
      <c r="A55" s="3">
        <v>46</v>
      </c>
      <c r="B55" s="15" t="s">
        <v>531</v>
      </c>
      <c r="C55" s="15" t="s">
        <v>531</v>
      </c>
      <c r="D55" s="31"/>
      <c r="E55" s="3">
        <v>7</v>
      </c>
      <c r="F55" s="3" t="s">
        <v>539</v>
      </c>
      <c r="G55" s="3" t="s">
        <v>535</v>
      </c>
      <c r="H55" s="31" t="s">
        <v>226</v>
      </c>
      <c r="I55" s="31">
        <v>96160</v>
      </c>
      <c r="J55" s="3">
        <v>21</v>
      </c>
      <c r="K55" s="3">
        <v>20</v>
      </c>
      <c r="L55" s="3">
        <f t="shared" si="3"/>
        <v>41</v>
      </c>
      <c r="M55" s="3">
        <v>0</v>
      </c>
      <c r="N55" s="3">
        <v>2</v>
      </c>
      <c r="O55" s="3">
        <f t="shared" si="2"/>
        <v>2</v>
      </c>
    </row>
    <row r="56" spans="1:15" ht="23.25">
      <c r="A56" s="3">
        <v>47</v>
      </c>
      <c r="B56" s="15" t="s">
        <v>274</v>
      </c>
      <c r="C56" s="15" t="s">
        <v>274</v>
      </c>
      <c r="D56" s="31"/>
      <c r="E56" s="3">
        <v>1</v>
      </c>
      <c r="F56" s="3" t="s">
        <v>539</v>
      </c>
      <c r="G56" s="3" t="s">
        <v>535</v>
      </c>
      <c r="H56" s="31" t="s">
        <v>226</v>
      </c>
      <c r="I56" s="31">
        <v>96160</v>
      </c>
      <c r="J56" s="3">
        <v>76</v>
      </c>
      <c r="K56" s="3">
        <v>63</v>
      </c>
      <c r="L56" s="3">
        <f t="shared" si="3"/>
        <v>139</v>
      </c>
      <c r="M56" s="3">
        <v>1</v>
      </c>
      <c r="N56" s="3">
        <v>3</v>
      </c>
      <c r="O56" s="3">
        <f t="shared" si="2"/>
        <v>4</v>
      </c>
    </row>
    <row r="57" spans="1:15" ht="23.25">
      <c r="A57" s="3">
        <v>48</v>
      </c>
      <c r="B57" s="15" t="s">
        <v>532</v>
      </c>
      <c r="C57" s="15" t="s">
        <v>532</v>
      </c>
      <c r="D57" s="31"/>
      <c r="E57" s="3">
        <v>2</v>
      </c>
      <c r="F57" s="3" t="s">
        <v>539</v>
      </c>
      <c r="G57" s="3" t="s">
        <v>535</v>
      </c>
      <c r="H57" s="31" t="s">
        <v>226</v>
      </c>
      <c r="I57" s="31">
        <v>96160</v>
      </c>
      <c r="J57" s="3">
        <v>69</v>
      </c>
      <c r="K57" s="3">
        <v>93</v>
      </c>
      <c r="L57" s="3">
        <f t="shared" si="3"/>
        <v>162</v>
      </c>
      <c r="M57" s="3">
        <v>2</v>
      </c>
      <c r="N57" s="3">
        <v>2</v>
      </c>
      <c r="O57" s="3">
        <f t="shared" si="2"/>
        <v>4</v>
      </c>
    </row>
    <row r="58" spans="1:15" ht="23.25">
      <c r="A58" s="3">
        <v>49</v>
      </c>
      <c r="B58" s="15" t="s">
        <v>533</v>
      </c>
      <c r="C58" s="15" t="s">
        <v>533</v>
      </c>
      <c r="D58" s="31"/>
      <c r="E58" s="3">
        <v>3</v>
      </c>
      <c r="F58" s="3" t="s">
        <v>539</v>
      </c>
      <c r="G58" s="3" t="s">
        <v>535</v>
      </c>
      <c r="H58" s="31" t="s">
        <v>226</v>
      </c>
      <c r="I58" s="31">
        <v>96160</v>
      </c>
      <c r="J58" s="3">
        <v>24</v>
      </c>
      <c r="K58" s="3">
        <v>26</v>
      </c>
      <c r="L58" s="3">
        <f t="shared" si="3"/>
        <v>50</v>
      </c>
      <c r="M58" s="3">
        <v>1</v>
      </c>
      <c r="N58" s="3">
        <v>1</v>
      </c>
      <c r="O58" s="3">
        <f t="shared" si="2"/>
        <v>2</v>
      </c>
    </row>
    <row r="59" spans="1:15" ht="23.25">
      <c r="A59" s="42" t="s">
        <v>9</v>
      </c>
      <c r="B59" s="43"/>
      <c r="C59" s="43"/>
      <c r="D59" s="43"/>
      <c r="E59" s="43"/>
      <c r="F59" s="43"/>
      <c r="G59" s="43"/>
      <c r="H59" s="43"/>
      <c r="I59" s="44"/>
      <c r="J59" s="75">
        <f aca="true" t="shared" si="4" ref="J59:O59">SUM(J6:J58)</f>
        <v>2624</v>
      </c>
      <c r="K59" s="75">
        <f t="shared" si="4"/>
        <v>2505</v>
      </c>
      <c r="L59" s="75">
        <f t="shared" si="4"/>
        <v>5129</v>
      </c>
      <c r="M59" s="75">
        <f t="shared" si="4"/>
        <v>51</v>
      </c>
      <c r="N59" s="75">
        <f t="shared" si="4"/>
        <v>97</v>
      </c>
      <c r="O59" s="75">
        <f t="shared" si="4"/>
        <v>148</v>
      </c>
    </row>
  </sheetData>
  <mergeCells count="36">
    <mergeCell ref="J41:L41"/>
    <mergeCell ref="M41:O41"/>
    <mergeCell ref="A59:I59"/>
    <mergeCell ref="M21:O21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1:O1"/>
    <mergeCell ref="A2:O2"/>
    <mergeCell ref="A21:A22"/>
    <mergeCell ref="B21:B22"/>
    <mergeCell ref="C21:C22"/>
    <mergeCell ref="D21:D22"/>
    <mergeCell ref="E21:E22"/>
    <mergeCell ref="F21:F22"/>
    <mergeCell ref="G21:G22"/>
    <mergeCell ref="H21:H22"/>
    <mergeCell ref="M4:O4"/>
    <mergeCell ref="G4:G5"/>
    <mergeCell ref="H4:H5"/>
    <mergeCell ref="I4:I5"/>
    <mergeCell ref="J4:L4"/>
    <mergeCell ref="E4:E5"/>
    <mergeCell ref="F4:F5"/>
    <mergeCell ref="I21:I22"/>
    <mergeCell ref="J21:L21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37"/>
  <sheetViews>
    <sheetView zoomScale="75" zoomScaleNormal="75" workbookViewId="0" topLeftCell="A25">
      <selection activeCell="J37" sqref="J37:O37"/>
    </sheetView>
  </sheetViews>
  <sheetFormatPr defaultColWidth="9.00390625" defaultRowHeight="24"/>
  <cols>
    <col min="1" max="1" width="5.125" style="28" customWidth="1"/>
    <col min="2" max="2" width="23.625" style="28" customWidth="1"/>
    <col min="3" max="3" width="24.625" style="28" customWidth="1"/>
    <col min="4" max="4" width="21.625" style="28" customWidth="1"/>
    <col min="5" max="5" width="5.125" style="28" customWidth="1"/>
    <col min="6" max="6" width="12.625" style="28" customWidth="1"/>
    <col min="7" max="7" width="10.625" style="28" customWidth="1"/>
    <col min="8" max="8" width="8.625" style="28" customWidth="1"/>
    <col min="9" max="9" width="6.625" style="28" customWidth="1"/>
    <col min="10" max="15" width="5.125" style="28" customWidth="1"/>
    <col min="16" max="16384" width="9.00390625" style="28" customWidth="1"/>
  </cols>
  <sheetData>
    <row r="1" spans="1:15" ht="24" customHeight="1">
      <c r="A1" s="52" t="s">
        <v>1248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1249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5" ht="23.25">
      <c r="C3" s="1"/>
      <c r="D3" s="2"/>
      <c r="E3" s="2"/>
    </row>
    <row r="4" spans="1:15" ht="23.25">
      <c r="A4" s="47" t="s">
        <v>12</v>
      </c>
      <c r="B4" s="40" t="s">
        <v>0</v>
      </c>
      <c r="C4" s="40" t="s">
        <v>13</v>
      </c>
      <c r="D4" s="40" t="s">
        <v>14</v>
      </c>
      <c r="E4" s="40" t="s">
        <v>15</v>
      </c>
      <c r="F4" s="40" t="s">
        <v>1</v>
      </c>
      <c r="G4" s="40" t="s">
        <v>2</v>
      </c>
      <c r="H4" s="40" t="s">
        <v>3</v>
      </c>
      <c r="I4" s="47" t="s">
        <v>4</v>
      </c>
      <c r="J4" s="39" t="s">
        <v>5</v>
      </c>
      <c r="K4" s="39"/>
      <c r="L4" s="39"/>
      <c r="M4" s="39" t="s">
        <v>8</v>
      </c>
      <c r="N4" s="39"/>
      <c r="O4" s="39"/>
    </row>
    <row r="5" spans="1:15" ht="23.25">
      <c r="A5" s="48"/>
      <c r="B5" s="40"/>
      <c r="C5" s="40"/>
      <c r="D5" s="40"/>
      <c r="E5" s="40"/>
      <c r="F5" s="40"/>
      <c r="G5" s="40"/>
      <c r="H5" s="40"/>
      <c r="I5" s="48"/>
      <c r="J5" s="30" t="s">
        <v>6</v>
      </c>
      <c r="K5" s="30" t="s">
        <v>7</v>
      </c>
      <c r="L5" s="30" t="s">
        <v>9</v>
      </c>
      <c r="M5" s="30" t="s">
        <v>6</v>
      </c>
      <c r="N5" s="30" t="s">
        <v>7</v>
      </c>
      <c r="O5" s="30" t="s">
        <v>9</v>
      </c>
    </row>
    <row r="6" spans="1:15" ht="23.25">
      <c r="A6" s="10">
        <v>1</v>
      </c>
      <c r="B6" s="11" t="s">
        <v>540</v>
      </c>
      <c r="C6" s="12" t="s">
        <v>127</v>
      </c>
      <c r="D6" s="31"/>
      <c r="E6" s="10">
        <v>1</v>
      </c>
      <c r="F6" s="10" t="s">
        <v>573</v>
      </c>
      <c r="G6" s="10" t="s">
        <v>574</v>
      </c>
      <c r="H6" s="31" t="s">
        <v>226</v>
      </c>
      <c r="I6" s="31">
        <v>96120</v>
      </c>
      <c r="J6" s="10">
        <v>39</v>
      </c>
      <c r="K6" s="10">
        <v>62</v>
      </c>
      <c r="L6" s="10">
        <f aca="true" t="shared" si="0" ref="L6:L36">J6+K6</f>
        <v>101</v>
      </c>
      <c r="M6" s="10">
        <v>1</v>
      </c>
      <c r="N6" s="10">
        <v>2</v>
      </c>
      <c r="O6" s="10">
        <f aca="true" t="shared" si="1" ref="O6:O36">M6+N6</f>
        <v>3</v>
      </c>
    </row>
    <row r="7" spans="1:15" ht="23.25">
      <c r="A7" s="10">
        <v>2</v>
      </c>
      <c r="B7" s="11" t="s">
        <v>541</v>
      </c>
      <c r="C7" s="11" t="s">
        <v>541</v>
      </c>
      <c r="D7" s="31"/>
      <c r="E7" s="10">
        <v>1</v>
      </c>
      <c r="F7" s="10" t="s">
        <v>573</v>
      </c>
      <c r="G7" s="10" t="s">
        <v>574</v>
      </c>
      <c r="H7" s="31" t="s">
        <v>226</v>
      </c>
      <c r="I7" s="31">
        <v>96120</v>
      </c>
      <c r="J7" s="10">
        <v>28</v>
      </c>
      <c r="K7" s="10">
        <v>31</v>
      </c>
      <c r="L7" s="10">
        <f t="shared" si="0"/>
        <v>59</v>
      </c>
      <c r="M7" s="10">
        <v>2</v>
      </c>
      <c r="N7" s="10">
        <v>0</v>
      </c>
      <c r="O7" s="10">
        <f t="shared" si="1"/>
        <v>2</v>
      </c>
    </row>
    <row r="8" spans="1:15" ht="23.25">
      <c r="A8" s="10">
        <v>3</v>
      </c>
      <c r="B8" s="11" t="s">
        <v>542</v>
      </c>
      <c r="C8" s="11" t="s">
        <v>542</v>
      </c>
      <c r="D8" s="31"/>
      <c r="E8" s="10">
        <v>2</v>
      </c>
      <c r="F8" s="10" t="s">
        <v>573</v>
      </c>
      <c r="G8" s="10" t="s">
        <v>574</v>
      </c>
      <c r="H8" s="31" t="s">
        <v>226</v>
      </c>
      <c r="I8" s="31">
        <v>96120</v>
      </c>
      <c r="J8" s="10">
        <v>65</v>
      </c>
      <c r="K8" s="10">
        <v>66</v>
      </c>
      <c r="L8" s="10">
        <f t="shared" si="0"/>
        <v>131</v>
      </c>
      <c r="M8" s="10">
        <v>3</v>
      </c>
      <c r="N8" s="10">
        <v>1</v>
      </c>
      <c r="O8" s="10">
        <f t="shared" si="1"/>
        <v>4</v>
      </c>
    </row>
    <row r="9" spans="1:15" ht="23.25">
      <c r="A9" s="10">
        <v>4</v>
      </c>
      <c r="B9" s="11" t="s">
        <v>543</v>
      </c>
      <c r="C9" s="12" t="s">
        <v>543</v>
      </c>
      <c r="D9" s="31"/>
      <c r="E9" s="10">
        <v>8</v>
      </c>
      <c r="F9" s="10" t="s">
        <v>573</v>
      </c>
      <c r="G9" s="10" t="s">
        <v>574</v>
      </c>
      <c r="H9" s="31" t="s">
        <v>226</v>
      </c>
      <c r="I9" s="31">
        <v>96120</v>
      </c>
      <c r="J9" s="10">
        <v>96</v>
      </c>
      <c r="K9" s="10">
        <v>103</v>
      </c>
      <c r="L9" s="10">
        <f t="shared" si="0"/>
        <v>199</v>
      </c>
      <c r="M9" s="10">
        <v>3</v>
      </c>
      <c r="N9" s="10">
        <v>1</v>
      </c>
      <c r="O9" s="10">
        <f t="shared" si="1"/>
        <v>4</v>
      </c>
    </row>
    <row r="10" spans="1:15" ht="23.25">
      <c r="A10" s="10">
        <v>5</v>
      </c>
      <c r="B10" s="11" t="s">
        <v>544</v>
      </c>
      <c r="C10" s="11" t="s">
        <v>544</v>
      </c>
      <c r="D10" s="31"/>
      <c r="E10" s="10">
        <v>3</v>
      </c>
      <c r="F10" s="10" t="s">
        <v>573</v>
      </c>
      <c r="G10" s="10" t="s">
        <v>574</v>
      </c>
      <c r="H10" s="31" t="s">
        <v>226</v>
      </c>
      <c r="I10" s="31">
        <v>96120</v>
      </c>
      <c r="J10" s="10">
        <v>49</v>
      </c>
      <c r="K10" s="10">
        <v>33</v>
      </c>
      <c r="L10" s="10">
        <f t="shared" si="0"/>
        <v>82</v>
      </c>
      <c r="M10" s="10">
        <v>1</v>
      </c>
      <c r="N10" s="10">
        <v>2</v>
      </c>
      <c r="O10" s="10">
        <f t="shared" si="1"/>
        <v>3</v>
      </c>
    </row>
    <row r="11" spans="1:15" ht="23.25">
      <c r="A11" s="10">
        <v>6</v>
      </c>
      <c r="B11" s="11" t="s">
        <v>545</v>
      </c>
      <c r="C11" s="12" t="s">
        <v>545</v>
      </c>
      <c r="D11" s="31"/>
      <c r="E11" s="10">
        <v>4</v>
      </c>
      <c r="F11" s="10" t="s">
        <v>573</v>
      </c>
      <c r="G11" s="10" t="s">
        <v>574</v>
      </c>
      <c r="H11" s="31" t="s">
        <v>226</v>
      </c>
      <c r="I11" s="31">
        <v>96120</v>
      </c>
      <c r="J11" s="10">
        <v>58</v>
      </c>
      <c r="K11" s="10">
        <v>67</v>
      </c>
      <c r="L11" s="10">
        <f t="shared" si="0"/>
        <v>125</v>
      </c>
      <c r="M11" s="10">
        <v>1</v>
      </c>
      <c r="N11" s="10">
        <v>3</v>
      </c>
      <c r="O11" s="10">
        <f t="shared" si="1"/>
        <v>4</v>
      </c>
    </row>
    <row r="12" spans="1:15" ht="23.25">
      <c r="A12" s="10">
        <v>7</v>
      </c>
      <c r="B12" s="11" t="s">
        <v>546</v>
      </c>
      <c r="C12" s="12" t="s">
        <v>546</v>
      </c>
      <c r="D12" s="31"/>
      <c r="E12" s="10">
        <v>5</v>
      </c>
      <c r="F12" s="10" t="s">
        <v>573</v>
      </c>
      <c r="G12" s="10" t="s">
        <v>574</v>
      </c>
      <c r="H12" s="31" t="s">
        <v>226</v>
      </c>
      <c r="I12" s="31">
        <v>96120</v>
      </c>
      <c r="J12" s="10">
        <v>77</v>
      </c>
      <c r="K12" s="10">
        <v>48</v>
      </c>
      <c r="L12" s="10">
        <f t="shared" si="0"/>
        <v>125</v>
      </c>
      <c r="M12" s="10">
        <v>4</v>
      </c>
      <c r="N12" s="10">
        <v>0</v>
      </c>
      <c r="O12" s="10">
        <f t="shared" si="1"/>
        <v>4</v>
      </c>
    </row>
    <row r="13" spans="1:15" ht="23.25">
      <c r="A13" s="10">
        <v>8</v>
      </c>
      <c r="B13" s="11" t="s">
        <v>547</v>
      </c>
      <c r="C13" s="11" t="s">
        <v>547</v>
      </c>
      <c r="D13" s="31"/>
      <c r="E13" s="10">
        <v>6</v>
      </c>
      <c r="F13" s="10" t="s">
        <v>573</v>
      </c>
      <c r="G13" s="10" t="s">
        <v>574</v>
      </c>
      <c r="H13" s="31" t="s">
        <v>226</v>
      </c>
      <c r="I13" s="31">
        <v>96120</v>
      </c>
      <c r="J13" s="10">
        <v>48</v>
      </c>
      <c r="K13" s="10">
        <v>60</v>
      </c>
      <c r="L13" s="10">
        <f t="shared" si="0"/>
        <v>108</v>
      </c>
      <c r="M13" s="10">
        <v>2</v>
      </c>
      <c r="N13" s="10">
        <v>1</v>
      </c>
      <c r="O13" s="10">
        <f t="shared" si="1"/>
        <v>3</v>
      </c>
    </row>
    <row r="14" spans="1:15" ht="23.25">
      <c r="A14" s="10">
        <v>9</v>
      </c>
      <c r="B14" s="11" t="s">
        <v>548</v>
      </c>
      <c r="C14" s="12" t="s">
        <v>548</v>
      </c>
      <c r="D14" s="31"/>
      <c r="E14" s="10">
        <v>7</v>
      </c>
      <c r="F14" s="10" t="s">
        <v>573</v>
      </c>
      <c r="G14" s="10" t="s">
        <v>574</v>
      </c>
      <c r="H14" s="31" t="s">
        <v>226</v>
      </c>
      <c r="I14" s="31">
        <v>96120</v>
      </c>
      <c r="J14" s="10">
        <v>56</v>
      </c>
      <c r="K14" s="10">
        <v>36</v>
      </c>
      <c r="L14" s="10">
        <f t="shared" si="0"/>
        <v>92</v>
      </c>
      <c r="M14" s="10">
        <v>2</v>
      </c>
      <c r="N14" s="10">
        <v>1</v>
      </c>
      <c r="O14" s="10">
        <f t="shared" si="1"/>
        <v>3</v>
      </c>
    </row>
    <row r="15" spans="1:15" ht="23.25">
      <c r="A15" s="10">
        <v>10</v>
      </c>
      <c r="B15" s="11" t="s">
        <v>549</v>
      </c>
      <c r="C15" s="12" t="s">
        <v>549</v>
      </c>
      <c r="D15" s="31"/>
      <c r="E15" s="10">
        <v>7</v>
      </c>
      <c r="F15" s="10" t="s">
        <v>573</v>
      </c>
      <c r="G15" s="10" t="s">
        <v>574</v>
      </c>
      <c r="H15" s="31" t="s">
        <v>226</v>
      </c>
      <c r="I15" s="31">
        <v>96120</v>
      </c>
      <c r="J15" s="10">
        <v>70</v>
      </c>
      <c r="K15" s="10">
        <v>64</v>
      </c>
      <c r="L15" s="10">
        <f t="shared" si="0"/>
        <v>134</v>
      </c>
      <c r="M15" s="10">
        <v>2</v>
      </c>
      <c r="N15" s="10">
        <v>2</v>
      </c>
      <c r="O15" s="10">
        <f t="shared" si="1"/>
        <v>4</v>
      </c>
    </row>
    <row r="16" spans="1:15" ht="23.25">
      <c r="A16" s="10">
        <v>11</v>
      </c>
      <c r="B16" s="11" t="s">
        <v>550</v>
      </c>
      <c r="C16" s="12" t="s">
        <v>550</v>
      </c>
      <c r="D16" s="31"/>
      <c r="E16" s="10">
        <v>1</v>
      </c>
      <c r="F16" s="10" t="s">
        <v>575</v>
      </c>
      <c r="G16" s="10" t="s">
        <v>574</v>
      </c>
      <c r="H16" s="31" t="s">
        <v>226</v>
      </c>
      <c r="I16" s="31">
        <v>96120</v>
      </c>
      <c r="J16" s="10">
        <v>62</v>
      </c>
      <c r="K16" s="10">
        <v>71</v>
      </c>
      <c r="L16" s="10">
        <f t="shared" si="0"/>
        <v>133</v>
      </c>
      <c r="M16" s="10">
        <v>3</v>
      </c>
      <c r="N16" s="10">
        <v>1</v>
      </c>
      <c r="O16" s="10">
        <f t="shared" si="1"/>
        <v>4</v>
      </c>
    </row>
    <row r="17" spans="1:15" ht="23.25">
      <c r="A17" s="10">
        <v>12</v>
      </c>
      <c r="B17" s="11" t="s">
        <v>274</v>
      </c>
      <c r="C17" s="11" t="s">
        <v>274</v>
      </c>
      <c r="D17" s="31"/>
      <c r="E17" s="10">
        <v>1</v>
      </c>
      <c r="F17" s="10" t="s">
        <v>575</v>
      </c>
      <c r="G17" s="10" t="s">
        <v>574</v>
      </c>
      <c r="H17" s="31" t="s">
        <v>226</v>
      </c>
      <c r="I17" s="31">
        <v>96120</v>
      </c>
      <c r="J17" s="10">
        <v>28</v>
      </c>
      <c r="K17" s="10">
        <v>26</v>
      </c>
      <c r="L17" s="10">
        <f t="shared" si="0"/>
        <v>54</v>
      </c>
      <c r="M17" s="10">
        <v>2</v>
      </c>
      <c r="N17" s="10">
        <v>0</v>
      </c>
      <c r="O17" s="10">
        <f t="shared" si="1"/>
        <v>2</v>
      </c>
    </row>
    <row r="18" spans="1:15" ht="23.25">
      <c r="A18" s="10">
        <v>13</v>
      </c>
      <c r="B18" s="11" t="s">
        <v>183</v>
      </c>
      <c r="C18" s="12" t="s">
        <v>183</v>
      </c>
      <c r="D18" s="31"/>
      <c r="E18" s="10">
        <v>2</v>
      </c>
      <c r="F18" s="10" t="s">
        <v>575</v>
      </c>
      <c r="G18" s="10" t="s">
        <v>574</v>
      </c>
      <c r="H18" s="31" t="s">
        <v>226</v>
      </c>
      <c r="I18" s="31">
        <v>96120</v>
      </c>
      <c r="J18" s="10">
        <v>27</v>
      </c>
      <c r="K18" s="10">
        <v>31</v>
      </c>
      <c r="L18" s="10">
        <f t="shared" si="0"/>
        <v>58</v>
      </c>
      <c r="M18" s="10">
        <v>0</v>
      </c>
      <c r="N18" s="10">
        <v>2</v>
      </c>
      <c r="O18" s="10">
        <f t="shared" si="1"/>
        <v>2</v>
      </c>
    </row>
    <row r="19" spans="1:15" ht="23.25">
      <c r="A19" s="10">
        <v>14</v>
      </c>
      <c r="B19" s="11" t="s">
        <v>551</v>
      </c>
      <c r="C19" s="12" t="s">
        <v>205</v>
      </c>
      <c r="D19" s="31"/>
      <c r="E19" s="10">
        <v>2</v>
      </c>
      <c r="F19" s="10" t="s">
        <v>575</v>
      </c>
      <c r="G19" s="10" t="s">
        <v>574</v>
      </c>
      <c r="H19" s="31" t="s">
        <v>226</v>
      </c>
      <c r="I19" s="31">
        <v>96120</v>
      </c>
      <c r="J19" s="10">
        <v>51</v>
      </c>
      <c r="K19" s="10">
        <v>40</v>
      </c>
      <c r="L19" s="10">
        <f t="shared" si="0"/>
        <v>91</v>
      </c>
      <c r="M19" s="10">
        <v>1</v>
      </c>
      <c r="N19" s="10">
        <v>2</v>
      </c>
      <c r="O19" s="10">
        <f t="shared" si="1"/>
        <v>3</v>
      </c>
    </row>
    <row r="20" spans="1:15" ht="23.25">
      <c r="A20" s="10">
        <v>15</v>
      </c>
      <c r="B20" s="11" t="s">
        <v>552</v>
      </c>
      <c r="C20" s="12" t="s">
        <v>552</v>
      </c>
      <c r="D20" s="31"/>
      <c r="E20" s="10">
        <v>3</v>
      </c>
      <c r="F20" s="10" t="s">
        <v>575</v>
      </c>
      <c r="G20" s="10" t="s">
        <v>574</v>
      </c>
      <c r="H20" s="31" t="s">
        <v>226</v>
      </c>
      <c r="I20" s="31">
        <v>96120</v>
      </c>
      <c r="J20" s="10">
        <v>21</v>
      </c>
      <c r="K20" s="10">
        <v>61</v>
      </c>
      <c r="L20" s="10">
        <f t="shared" si="0"/>
        <v>82</v>
      </c>
      <c r="M20" s="10">
        <v>1</v>
      </c>
      <c r="N20" s="10">
        <v>2</v>
      </c>
      <c r="O20" s="10">
        <f t="shared" si="1"/>
        <v>3</v>
      </c>
    </row>
    <row r="21" spans="1:15" ht="23.25">
      <c r="A21" s="47" t="s">
        <v>12</v>
      </c>
      <c r="B21" s="40" t="s">
        <v>0</v>
      </c>
      <c r="C21" s="40" t="s">
        <v>13</v>
      </c>
      <c r="D21" s="40" t="s">
        <v>14</v>
      </c>
      <c r="E21" s="40" t="s">
        <v>15</v>
      </c>
      <c r="F21" s="40" t="s">
        <v>1</v>
      </c>
      <c r="G21" s="40" t="s">
        <v>2</v>
      </c>
      <c r="H21" s="40" t="s">
        <v>3</v>
      </c>
      <c r="I21" s="47" t="s">
        <v>4</v>
      </c>
      <c r="J21" s="39" t="s">
        <v>5</v>
      </c>
      <c r="K21" s="39"/>
      <c r="L21" s="39"/>
      <c r="M21" s="39" t="s">
        <v>8</v>
      </c>
      <c r="N21" s="39"/>
      <c r="O21" s="39"/>
    </row>
    <row r="22" spans="1:15" ht="23.25">
      <c r="A22" s="48"/>
      <c r="B22" s="40"/>
      <c r="C22" s="40"/>
      <c r="D22" s="40"/>
      <c r="E22" s="40"/>
      <c r="F22" s="40"/>
      <c r="G22" s="40"/>
      <c r="H22" s="40"/>
      <c r="I22" s="48"/>
      <c r="J22" s="30" t="s">
        <v>6</v>
      </c>
      <c r="K22" s="30" t="s">
        <v>7</v>
      </c>
      <c r="L22" s="30" t="s">
        <v>9</v>
      </c>
      <c r="M22" s="30" t="s">
        <v>6</v>
      </c>
      <c r="N22" s="30" t="s">
        <v>7</v>
      </c>
      <c r="O22" s="30" t="s">
        <v>9</v>
      </c>
    </row>
    <row r="23" spans="1:15" ht="23.25">
      <c r="A23" s="10">
        <v>16</v>
      </c>
      <c r="B23" s="11" t="s">
        <v>553</v>
      </c>
      <c r="C23" s="12" t="s">
        <v>554</v>
      </c>
      <c r="D23" s="31"/>
      <c r="E23" s="10">
        <v>3</v>
      </c>
      <c r="F23" s="10" t="s">
        <v>575</v>
      </c>
      <c r="G23" s="10" t="s">
        <v>574</v>
      </c>
      <c r="H23" s="31" t="s">
        <v>226</v>
      </c>
      <c r="I23" s="31">
        <v>96120</v>
      </c>
      <c r="J23" s="10">
        <v>17</v>
      </c>
      <c r="K23" s="10">
        <v>28</v>
      </c>
      <c r="L23" s="10">
        <f t="shared" si="0"/>
        <v>45</v>
      </c>
      <c r="M23" s="10"/>
      <c r="N23" s="10">
        <v>2</v>
      </c>
      <c r="O23" s="10">
        <f t="shared" si="1"/>
        <v>2</v>
      </c>
    </row>
    <row r="24" spans="1:15" ht="23.25">
      <c r="A24" s="10">
        <v>17</v>
      </c>
      <c r="B24" s="11" t="s">
        <v>205</v>
      </c>
      <c r="C24" s="12" t="s">
        <v>205</v>
      </c>
      <c r="D24" s="31"/>
      <c r="E24" s="10">
        <v>3</v>
      </c>
      <c r="F24" s="10" t="s">
        <v>575</v>
      </c>
      <c r="G24" s="10" t="s">
        <v>574</v>
      </c>
      <c r="H24" s="31" t="s">
        <v>226</v>
      </c>
      <c r="I24" s="31">
        <v>96120</v>
      </c>
      <c r="J24" s="10">
        <v>37</v>
      </c>
      <c r="K24" s="10">
        <v>32</v>
      </c>
      <c r="L24" s="10">
        <f t="shared" si="0"/>
        <v>69</v>
      </c>
      <c r="M24" s="10">
        <v>1</v>
      </c>
      <c r="N24" s="10">
        <v>1</v>
      </c>
      <c r="O24" s="10">
        <f t="shared" si="1"/>
        <v>2</v>
      </c>
    </row>
    <row r="25" spans="1:15" ht="23.25">
      <c r="A25" s="10">
        <v>18</v>
      </c>
      <c r="B25" s="11" t="s">
        <v>555</v>
      </c>
      <c r="C25" s="12" t="s">
        <v>556</v>
      </c>
      <c r="D25" s="31"/>
      <c r="E25" s="10">
        <v>4</v>
      </c>
      <c r="F25" s="10" t="s">
        <v>575</v>
      </c>
      <c r="G25" s="10" t="s">
        <v>574</v>
      </c>
      <c r="H25" s="31" t="s">
        <v>226</v>
      </c>
      <c r="I25" s="31">
        <v>96120</v>
      </c>
      <c r="J25" s="10">
        <v>40</v>
      </c>
      <c r="K25" s="10">
        <v>47</v>
      </c>
      <c r="L25" s="10">
        <f t="shared" si="0"/>
        <v>87</v>
      </c>
      <c r="M25" s="10">
        <v>2</v>
      </c>
      <c r="N25" s="10">
        <v>1</v>
      </c>
      <c r="O25" s="10">
        <f t="shared" si="1"/>
        <v>3</v>
      </c>
    </row>
    <row r="26" spans="1:15" ht="23.25">
      <c r="A26" s="10">
        <v>19</v>
      </c>
      <c r="B26" s="11" t="s">
        <v>557</v>
      </c>
      <c r="C26" s="12" t="s">
        <v>557</v>
      </c>
      <c r="D26" s="31"/>
      <c r="E26" s="10">
        <v>1</v>
      </c>
      <c r="F26" s="10" t="s">
        <v>576</v>
      </c>
      <c r="G26" s="10" t="s">
        <v>574</v>
      </c>
      <c r="H26" s="31" t="s">
        <v>226</v>
      </c>
      <c r="I26" s="31">
        <v>96120</v>
      </c>
      <c r="J26" s="10">
        <v>101</v>
      </c>
      <c r="K26" s="10">
        <v>108</v>
      </c>
      <c r="L26" s="10">
        <f t="shared" si="0"/>
        <v>209</v>
      </c>
      <c r="M26" s="10">
        <v>3</v>
      </c>
      <c r="N26" s="10">
        <v>1</v>
      </c>
      <c r="O26" s="10">
        <f t="shared" si="1"/>
        <v>4</v>
      </c>
    </row>
    <row r="27" spans="1:15" ht="23.25">
      <c r="A27" s="10">
        <v>20</v>
      </c>
      <c r="B27" s="11" t="s">
        <v>558</v>
      </c>
      <c r="C27" s="12" t="s">
        <v>558</v>
      </c>
      <c r="D27" s="31"/>
      <c r="E27" s="10">
        <v>2</v>
      </c>
      <c r="F27" s="10" t="s">
        <v>576</v>
      </c>
      <c r="G27" s="10" t="s">
        <v>574</v>
      </c>
      <c r="H27" s="31" t="s">
        <v>226</v>
      </c>
      <c r="I27" s="31">
        <v>96120</v>
      </c>
      <c r="J27" s="10">
        <v>25</v>
      </c>
      <c r="K27" s="10">
        <v>29</v>
      </c>
      <c r="L27" s="10">
        <f t="shared" si="0"/>
        <v>54</v>
      </c>
      <c r="M27" s="10">
        <v>1</v>
      </c>
      <c r="N27" s="10">
        <v>1</v>
      </c>
      <c r="O27" s="10">
        <f t="shared" si="1"/>
        <v>2</v>
      </c>
    </row>
    <row r="28" spans="1:15" ht="23.25">
      <c r="A28" s="10">
        <v>21</v>
      </c>
      <c r="B28" s="11" t="s">
        <v>559</v>
      </c>
      <c r="C28" s="12" t="s">
        <v>559</v>
      </c>
      <c r="D28" s="31"/>
      <c r="E28" s="10">
        <v>2</v>
      </c>
      <c r="F28" s="10" t="s">
        <v>576</v>
      </c>
      <c r="G28" s="10" t="s">
        <v>574</v>
      </c>
      <c r="H28" s="31" t="s">
        <v>226</v>
      </c>
      <c r="I28" s="31">
        <v>96120</v>
      </c>
      <c r="J28" s="10">
        <v>47</v>
      </c>
      <c r="K28" s="10">
        <v>36</v>
      </c>
      <c r="L28" s="10">
        <f t="shared" si="0"/>
        <v>83</v>
      </c>
      <c r="M28" s="10">
        <v>2</v>
      </c>
      <c r="N28" s="10">
        <v>1</v>
      </c>
      <c r="O28" s="10">
        <f t="shared" si="1"/>
        <v>3</v>
      </c>
    </row>
    <row r="29" spans="1:15" ht="23.25">
      <c r="A29" s="10">
        <v>22</v>
      </c>
      <c r="B29" s="11" t="s">
        <v>560</v>
      </c>
      <c r="C29" s="12" t="s">
        <v>560</v>
      </c>
      <c r="D29" s="31"/>
      <c r="E29" s="10">
        <v>3</v>
      </c>
      <c r="F29" s="10" t="s">
        <v>576</v>
      </c>
      <c r="G29" s="10" t="s">
        <v>574</v>
      </c>
      <c r="H29" s="31" t="s">
        <v>226</v>
      </c>
      <c r="I29" s="31">
        <v>96120</v>
      </c>
      <c r="J29" s="10">
        <v>64</v>
      </c>
      <c r="K29" s="10">
        <v>68</v>
      </c>
      <c r="L29" s="10">
        <f t="shared" si="0"/>
        <v>132</v>
      </c>
      <c r="M29" s="10">
        <v>2</v>
      </c>
      <c r="N29" s="10">
        <v>2</v>
      </c>
      <c r="O29" s="10">
        <f t="shared" si="1"/>
        <v>4</v>
      </c>
    </row>
    <row r="30" spans="1:15" ht="23.25">
      <c r="A30" s="10">
        <v>23</v>
      </c>
      <c r="B30" s="11" t="s">
        <v>561</v>
      </c>
      <c r="C30" s="12" t="s">
        <v>562</v>
      </c>
      <c r="D30" s="31"/>
      <c r="E30" s="10">
        <v>4</v>
      </c>
      <c r="F30" s="10" t="s">
        <v>576</v>
      </c>
      <c r="G30" s="10" t="s">
        <v>574</v>
      </c>
      <c r="H30" s="31" t="s">
        <v>226</v>
      </c>
      <c r="I30" s="31">
        <v>96120</v>
      </c>
      <c r="J30" s="10">
        <v>106</v>
      </c>
      <c r="K30" s="10">
        <v>85</v>
      </c>
      <c r="L30" s="10">
        <f t="shared" si="0"/>
        <v>191</v>
      </c>
      <c r="M30" s="10">
        <v>2</v>
      </c>
      <c r="N30" s="10">
        <v>2</v>
      </c>
      <c r="O30" s="10">
        <f t="shared" si="1"/>
        <v>4</v>
      </c>
    </row>
    <row r="31" spans="1:15" ht="23.25">
      <c r="A31" s="10">
        <v>24</v>
      </c>
      <c r="B31" s="11" t="s">
        <v>563</v>
      </c>
      <c r="C31" s="12" t="s">
        <v>563</v>
      </c>
      <c r="D31" s="31"/>
      <c r="E31" s="10">
        <v>5</v>
      </c>
      <c r="F31" s="10" t="s">
        <v>576</v>
      </c>
      <c r="G31" s="10" t="s">
        <v>574</v>
      </c>
      <c r="H31" s="31" t="s">
        <v>226</v>
      </c>
      <c r="I31" s="31">
        <v>96120</v>
      </c>
      <c r="J31" s="10">
        <v>58</v>
      </c>
      <c r="K31" s="10">
        <v>64</v>
      </c>
      <c r="L31" s="10">
        <f t="shared" si="0"/>
        <v>122</v>
      </c>
      <c r="M31" s="10">
        <v>1</v>
      </c>
      <c r="N31" s="10">
        <v>3</v>
      </c>
      <c r="O31" s="10">
        <f t="shared" si="1"/>
        <v>4</v>
      </c>
    </row>
    <row r="32" spans="1:15" ht="23.25">
      <c r="A32" s="10">
        <v>25</v>
      </c>
      <c r="B32" s="11" t="s">
        <v>564</v>
      </c>
      <c r="C32" s="12" t="s">
        <v>565</v>
      </c>
      <c r="D32" s="31"/>
      <c r="E32" s="10"/>
      <c r="F32" s="10" t="s">
        <v>574</v>
      </c>
      <c r="G32" s="10" t="s">
        <v>574</v>
      </c>
      <c r="H32" s="31" t="s">
        <v>226</v>
      </c>
      <c r="I32" s="31">
        <v>96120</v>
      </c>
      <c r="J32" s="10">
        <v>66</v>
      </c>
      <c r="K32" s="10">
        <v>93</v>
      </c>
      <c r="L32" s="10">
        <f t="shared" si="0"/>
        <v>159</v>
      </c>
      <c r="M32" s="10">
        <v>0</v>
      </c>
      <c r="N32" s="10">
        <v>4</v>
      </c>
      <c r="O32" s="10">
        <f t="shared" si="1"/>
        <v>4</v>
      </c>
    </row>
    <row r="33" spans="1:15" ht="23.25">
      <c r="A33" s="10">
        <v>26</v>
      </c>
      <c r="B33" s="11" t="s">
        <v>566</v>
      </c>
      <c r="C33" s="12" t="s">
        <v>566</v>
      </c>
      <c r="D33" s="31"/>
      <c r="E33" s="10">
        <v>3</v>
      </c>
      <c r="F33" s="10" t="s">
        <v>574</v>
      </c>
      <c r="G33" s="10" t="s">
        <v>574</v>
      </c>
      <c r="H33" s="31" t="s">
        <v>226</v>
      </c>
      <c r="I33" s="31">
        <v>96120</v>
      </c>
      <c r="J33" s="10">
        <v>103</v>
      </c>
      <c r="K33" s="10">
        <v>115</v>
      </c>
      <c r="L33" s="10">
        <f t="shared" si="0"/>
        <v>218</v>
      </c>
      <c r="M33" s="10">
        <v>4</v>
      </c>
      <c r="N33" s="10">
        <v>0</v>
      </c>
      <c r="O33" s="10">
        <f t="shared" si="1"/>
        <v>4</v>
      </c>
    </row>
    <row r="34" spans="1:15" ht="23.25">
      <c r="A34" s="10">
        <v>27</v>
      </c>
      <c r="B34" s="11" t="s">
        <v>567</v>
      </c>
      <c r="C34" s="12" t="s">
        <v>568</v>
      </c>
      <c r="D34" s="31"/>
      <c r="E34" s="10"/>
      <c r="F34" s="10" t="s">
        <v>574</v>
      </c>
      <c r="G34" s="10" t="s">
        <v>574</v>
      </c>
      <c r="H34" s="31" t="s">
        <v>226</v>
      </c>
      <c r="I34" s="31">
        <v>96120</v>
      </c>
      <c r="J34" s="10">
        <v>64</v>
      </c>
      <c r="K34" s="10">
        <v>67</v>
      </c>
      <c r="L34" s="10">
        <f t="shared" si="0"/>
        <v>131</v>
      </c>
      <c r="M34" s="10">
        <v>0</v>
      </c>
      <c r="N34" s="10">
        <v>4</v>
      </c>
      <c r="O34" s="10">
        <f t="shared" si="1"/>
        <v>4</v>
      </c>
    </row>
    <row r="35" spans="1:15" ht="23.25">
      <c r="A35" s="10">
        <v>28</v>
      </c>
      <c r="B35" s="11" t="s">
        <v>569</v>
      </c>
      <c r="C35" s="12" t="s">
        <v>570</v>
      </c>
      <c r="D35" s="31"/>
      <c r="E35" s="10"/>
      <c r="F35" s="10" t="s">
        <v>574</v>
      </c>
      <c r="G35" s="10" t="s">
        <v>574</v>
      </c>
      <c r="H35" s="31" t="s">
        <v>226</v>
      </c>
      <c r="I35" s="31">
        <v>96120</v>
      </c>
      <c r="J35" s="10">
        <v>84</v>
      </c>
      <c r="K35" s="10">
        <v>82</v>
      </c>
      <c r="L35" s="10">
        <f>J35+K35</f>
        <v>166</v>
      </c>
      <c r="M35" s="10">
        <v>2</v>
      </c>
      <c r="N35" s="10">
        <v>2</v>
      </c>
      <c r="O35" s="10">
        <f>M35+N35</f>
        <v>4</v>
      </c>
    </row>
    <row r="36" spans="1:15" ht="23.25">
      <c r="A36" s="10">
        <v>29</v>
      </c>
      <c r="B36" s="11" t="s">
        <v>571</v>
      </c>
      <c r="C36" s="12" t="s">
        <v>572</v>
      </c>
      <c r="D36" s="31"/>
      <c r="E36" s="10"/>
      <c r="F36" s="10" t="s">
        <v>574</v>
      </c>
      <c r="G36" s="10" t="s">
        <v>574</v>
      </c>
      <c r="H36" s="31" t="s">
        <v>226</v>
      </c>
      <c r="I36" s="31">
        <v>96120</v>
      </c>
      <c r="J36" s="10">
        <v>67</v>
      </c>
      <c r="K36" s="10">
        <v>85</v>
      </c>
      <c r="L36" s="10">
        <f t="shared" si="0"/>
        <v>152</v>
      </c>
      <c r="M36" s="10">
        <v>1</v>
      </c>
      <c r="N36" s="10">
        <v>3</v>
      </c>
      <c r="O36" s="10">
        <f t="shared" si="1"/>
        <v>4</v>
      </c>
    </row>
    <row r="37" spans="1:15" ht="24" customHeight="1">
      <c r="A37" s="42" t="s">
        <v>9</v>
      </c>
      <c r="B37" s="43"/>
      <c r="C37" s="43"/>
      <c r="D37" s="43"/>
      <c r="E37" s="43"/>
      <c r="F37" s="43"/>
      <c r="G37" s="43"/>
      <c r="H37" s="43"/>
      <c r="I37" s="44"/>
      <c r="J37" s="81">
        <f aca="true" t="shared" si="2" ref="J37:O37">SUM(J6:J36)</f>
        <v>1654</v>
      </c>
      <c r="K37" s="81">
        <f t="shared" si="2"/>
        <v>1738</v>
      </c>
      <c r="L37" s="81">
        <f t="shared" si="2"/>
        <v>3392</v>
      </c>
      <c r="M37" s="81">
        <f t="shared" si="2"/>
        <v>49</v>
      </c>
      <c r="N37" s="81">
        <f t="shared" si="2"/>
        <v>47</v>
      </c>
      <c r="O37" s="81">
        <f t="shared" si="2"/>
        <v>96</v>
      </c>
    </row>
  </sheetData>
  <mergeCells count="25">
    <mergeCell ref="J21:L21"/>
    <mergeCell ref="M21:O21"/>
    <mergeCell ref="A1:O1"/>
    <mergeCell ref="A2:O2"/>
    <mergeCell ref="A37:I37"/>
    <mergeCell ref="A21:A22"/>
    <mergeCell ref="B21:B22"/>
    <mergeCell ref="C21:C22"/>
    <mergeCell ref="D21:D22"/>
    <mergeCell ref="E21:E22"/>
    <mergeCell ref="F21:F22"/>
    <mergeCell ref="G21:G22"/>
    <mergeCell ref="M4:O4"/>
    <mergeCell ref="G4:G5"/>
    <mergeCell ref="H4:H5"/>
    <mergeCell ref="I4:I5"/>
    <mergeCell ref="J4:L4"/>
    <mergeCell ref="A4:A5"/>
    <mergeCell ref="B4:B5"/>
    <mergeCell ref="C4:C5"/>
    <mergeCell ref="D4:D5"/>
    <mergeCell ref="E4:E5"/>
    <mergeCell ref="F4:F5"/>
    <mergeCell ref="H21:H22"/>
    <mergeCell ref="I21:I22"/>
  </mergeCells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Personal</cp:lastModifiedBy>
  <cp:lastPrinted>2010-10-19T07:23:10Z</cp:lastPrinted>
  <dcterms:created xsi:type="dcterms:W3CDTF">2010-08-27T02:52:01Z</dcterms:created>
  <dcterms:modified xsi:type="dcterms:W3CDTF">2010-10-19T07:54:39Z</dcterms:modified>
  <cp:category/>
  <cp:version/>
  <cp:contentType/>
  <cp:contentStatus/>
</cp:coreProperties>
</file>